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" yWindow="780" windowWidth="32480" windowHeight="12800" activeTab="1"/>
  </bookViews>
  <sheets>
    <sheet name="Big M example" sheetId="1" r:id="rId1"/>
    <sheet name="y&lt;=max(x1,x2)" sheetId="2" r:id="rId2"/>
  </sheets>
  <definedNames>
    <definedName name="solver_adj" localSheetId="0" hidden="1">'Big M example'!$B$9</definedName>
    <definedName name="solver_adj" localSheetId="1" hidden="1">'y&lt;=max(x1,x2)'!$B$7:$D$7,'y&lt;=max(x1,x2)'!$B$9:$C$9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1" hidden="1">2</definedName>
    <definedName name="solver_est" localSheetId="0" hidden="1">1</definedName>
    <definedName name="solver_itr" localSheetId="0" hidden="1">100</definedName>
    <definedName name="solver_itr" localSheetId="1" hidden="1">2147483647</definedName>
    <definedName name="solver_lhs1" localSheetId="0" hidden="1">'Big M example'!$D$10</definedName>
    <definedName name="solver_lhs1" localSheetId="1" hidden="1">'y&lt;=max(x1,x2)'!$B$15:$B$16</definedName>
    <definedName name="solver_lhs2" localSheetId="0" hidden="1">'Big M example'!$D$11:$D$12</definedName>
    <definedName name="solver_lhs2" localSheetId="1" hidden="1">'y&lt;=max(x1,x2)'!$B$11:$B$12</definedName>
    <definedName name="solver_lhs3" localSheetId="1" hidden="1">'y&lt;=max(x1,x2)'!$B$13:$B$14</definedName>
    <definedName name="solver_lin" localSheetId="0" hidden="1">1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1" hidden="1">2147483647</definedName>
    <definedName name="solver_num" localSheetId="0" hidden="1">2</definedName>
    <definedName name="solver_num" localSheetId="1" hidden="1">3</definedName>
    <definedName name="solver_nwt" localSheetId="0" hidden="1">1</definedName>
    <definedName name="solver_opt" localSheetId="0" hidden="1">'Big M example'!$F$7</definedName>
    <definedName name="solver_opt" localSheetId="1" hidden="1">'y&lt;=max(x1,x2)'!$F$7</definedName>
    <definedName name="solver_pre" localSheetId="0" hidden="1">0.000001</definedName>
    <definedName name="solver_pre" localSheetId="1" hidden="1">0.000001</definedName>
    <definedName name="solver_rbv" localSheetId="1" hidden="1">1</definedName>
    <definedName name="solver_rel1" localSheetId="0" hidden="1">3</definedName>
    <definedName name="solver_rel1" localSheetId="1" hidden="1">1</definedName>
    <definedName name="solver_rel2" localSheetId="0" hidden="1">1</definedName>
    <definedName name="solver_rel2" localSheetId="1" hidden="1">1</definedName>
    <definedName name="solver_rel3" localSheetId="1" hidden="1">3</definedName>
    <definedName name="solver_rhs1" localSheetId="0" hidden="1">'Big M example'!$F$10</definedName>
    <definedName name="solver_rhs1" localSheetId="1" hidden="1">'y&lt;=max(x1,x2)'!$D$15:$D$16</definedName>
    <definedName name="solver_rhs2" localSheetId="0" hidden="1">'Big M example'!$F$11:$F$12</definedName>
    <definedName name="solver_rhs2" localSheetId="1" hidden="1">'y&lt;=max(x1,x2)'!$D$11:$D$12</definedName>
    <definedName name="solver_rhs3" localSheetId="1" hidden="1">'y&lt;=max(x1,x2)'!$D$13:$D$14</definedName>
    <definedName name="solver_rlx" localSheetId="1" hidden="1">2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1" hidden="1">100</definedName>
    <definedName name="solver_tim" localSheetId="0" hidden="1">100</definedName>
    <definedName name="solver_tim" localSheetId="1" hidden="1">2147483647</definedName>
    <definedName name="solver_tol" localSheetId="0" hidden="1">0.05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1" hidden="1">2</definedName>
  </definedNames>
  <calcPr fullCalcOnLoad="1"/>
</workbook>
</file>

<file path=xl/sharedStrings.xml><?xml version="1.0" encoding="utf-8"?>
<sst xmlns="http://schemas.openxmlformats.org/spreadsheetml/2006/main" count="72" uniqueCount="57">
  <si>
    <t>y</t>
  </si>
  <si>
    <t>=</t>
  </si>
  <si>
    <t>M</t>
  </si>
  <si>
    <t>x</t>
  </si>
  <si>
    <t>&gt;=</t>
  </si>
  <si>
    <t>&lt;=</t>
  </si>
  <si>
    <t>Objective</t>
  </si>
  <si>
    <t xml:space="preserve">maximize </t>
  </si>
  <si>
    <t>subject to</t>
  </si>
  <si>
    <t>x&gt;=10*y - M*(1-y)</t>
  </si>
  <si>
    <t>x&lt;=5*(1-y)+M*y</t>
  </si>
  <si>
    <t>Suggestion:</t>
  </si>
  <si>
    <t>Manually change the y cell (D4) from 0 to 1</t>
  </si>
  <si>
    <t>Optimize the prolbem for y = 0 and y = 1</t>
  </si>
  <si>
    <t>You will see that x follows the following nonlinear conditions</t>
  </si>
  <si>
    <t>if(y=1) then x&gt;=10 else if (y=0) then x&lt;=5</t>
  </si>
  <si>
    <t>How amazing!</t>
  </si>
  <si>
    <t>x1</t>
  </si>
  <si>
    <t>x2</t>
  </si>
  <si>
    <t>Subject to</t>
  </si>
  <si>
    <t>s+</t>
  </si>
  <si>
    <t>s-</t>
  </si>
  <si>
    <t>y&lt;=max(x1,x2)</t>
  </si>
  <si>
    <t>Solver objective</t>
  </si>
  <si>
    <t>My Objective</t>
  </si>
  <si>
    <t>How To</t>
  </si>
  <si>
    <t>Solution</t>
  </si>
  <si>
    <t>y&lt;=max(x1,x2) is not a linear equation</t>
  </si>
  <si>
    <t>but</t>
  </si>
  <si>
    <t>It is the same as y&lt;=min(x1,x2)+abs(x1-x2)</t>
  </si>
  <si>
    <t>y&lt;=x1+|x1-x2|</t>
  </si>
  <si>
    <t>y&lt;=x2+|x1-x2|</t>
  </si>
  <si>
    <t>But the problem is that the absolute values |x1-x2| is not linear as well.</t>
  </si>
  <si>
    <t>However, making absolute values linear is simple, just take a look at the following link</t>
  </si>
  <si>
    <t>www.or-as.be/blog/absolute_value_lp</t>
  </si>
  <si>
    <t>If you integrate everything, you should end up with the model as shown above.</t>
  </si>
  <si>
    <t>Note that the Solver objective contains 5 variables</t>
  </si>
  <si>
    <t>1. The y to maximize</t>
  </si>
  <si>
    <t>2. The x values to minimize (you can change their values in cells D9 and D10)</t>
  </si>
  <si>
    <t>3. The s+ and s- variables for the absolute value constraints to minimize</t>
  </si>
  <si>
    <t>But of course, since you are only interested in maximizing the y variable, the real objective is "My Objective" in cell F5</t>
  </si>
  <si>
    <t>How elegant, isn't it?</t>
  </si>
  <si>
    <t>Author of this solution: One of my students in the FT BiMBA at Peking University (2013)</t>
  </si>
  <si>
    <t>Ce (Jack) Wang</t>
  </si>
  <si>
    <t>MBA Candidate</t>
  </si>
  <si>
    <t>Beijing International MBA at Peking University (BiMBA)</t>
  </si>
  <si>
    <t>National School of Development (NSD)</t>
  </si>
  <si>
    <t>Peking Univeristy</t>
  </si>
  <si>
    <t>PS. You can do it differently with a big M constraint, but you see that it is not necessary!</t>
  </si>
  <si>
    <t>Blue values can be changed, and denote the values for x1 and x2</t>
  </si>
  <si>
    <t>Red values are decision variables</t>
  </si>
  <si>
    <t>Legend</t>
  </si>
  <si>
    <t>Just check and change the two values. You will see that the y variable is always smaller than the maximum of the two.</t>
  </si>
  <si>
    <t>The first part (min(x1,x2)) is easy to linearize, so it will become like this</t>
  </si>
  <si>
    <t>Course Decision Making for Business</t>
  </si>
  <si>
    <t>Example of the big M method to transform nonlinear equations into a linear model</t>
  </si>
  <si>
    <t>Example of how to transform nonlinear equations into a linear model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</si>
</sst>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5" fillId="33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ont="1" applyFill="1" applyBorder="1" applyAlignment="1">
      <alignment/>
    </xf>
    <xf numFmtId="0" fontId="37" fillId="34" borderId="0" xfId="53" applyFill="1" applyBorder="1" applyAlignment="1">
      <alignment/>
    </xf>
    <xf numFmtId="0" fontId="5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" fillId="34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1</xdr:row>
      <xdr:rowOff>123825</xdr:rowOff>
    </xdr:from>
    <xdr:to>
      <xdr:col>11</xdr:col>
      <xdr:colOff>0</xdr:colOff>
      <xdr:row>14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333375"/>
          <a:ext cx="15621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17</xdr:row>
      <xdr:rowOff>85725</xdr:rowOff>
    </xdr:from>
    <xdr:to>
      <xdr:col>14</xdr:col>
      <xdr:colOff>323850</xdr:colOff>
      <xdr:row>46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762250"/>
          <a:ext cx="249555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r-as.be/blog/absolute_value_lp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M13" sqref="M13"/>
    </sheetView>
  </sheetViews>
  <sheetFormatPr defaultColWidth="8.8515625" defaultRowHeight="12.75"/>
  <cols>
    <col min="1" max="16384" width="8.8515625" style="2" customWidth="1"/>
  </cols>
  <sheetData>
    <row r="1" ht="16.5">
      <c r="A1" s="1" t="s">
        <v>54</v>
      </c>
    </row>
    <row r="2" ht="12.75">
      <c r="A2" s="3" t="s">
        <v>55</v>
      </c>
    </row>
    <row r="6" spans="2:6" ht="12.75">
      <c r="B6" s="4" t="s">
        <v>0</v>
      </c>
      <c r="C6" s="5" t="s">
        <v>1</v>
      </c>
      <c r="D6" s="33">
        <v>1</v>
      </c>
      <c r="E6" s="5"/>
      <c r="F6" s="6" t="s">
        <v>6</v>
      </c>
    </row>
    <row r="7" spans="2:6" ht="12.75">
      <c r="B7" s="10" t="s">
        <v>2</v>
      </c>
      <c r="C7" s="8" t="s">
        <v>1</v>
      </c>
      <c r="D7" s="13">
        <v>1000</v>
      </c>
      <c r="E7" s="8"/>
      <c r="F7" s="9">
        <f>B9</f>
        <v>99.99999999996355</v>
      </c>
    </row>
    <row r="8" spans="2:6" ht="12.75">
      <c r="B8" s="10" t="s">
        <v>3</v>
      </c>
      <c r="C8" s="8" t="s">
        <v>0</v>
      </c>
      <c r="D8" s="8"/>
      <c r="E8" s="8"/>
      <c r="F8" s="9"/>
    </row>
    <row r="9" spans="2:6" ht="12.75">
      <c r="B9" s="22">
        <v>99.99999999996355</v>
      </c>
      <c r="C9" s="24">
        <f>D6</f>
        <v>1</v>
      </c>
      <c r="D9" s="8"/>
      <c r="E9" s="8"/>
      <c r="F9" s="9"/>
    </row>
    <row r="10" spans="2:6" ht="12.75">
      <c r="B10" s="34">
        <v>1</v>
      </c>
      <c r="C10" s="13">
        <f>-10-D7</f>
        <v>-1010</v>
      </c>
      <c r="D10" s="8">
        <f>SUMPRODUCT(B10:C10,B9:C9)</f>
        <v>-910.0000000000365</v>
      </c>
      <c r="E10" s="8" t="s">
        <v>4</v>
      </c>
      <c r="F10" s="12">
        <f>-D7</f>
        <v>-1000</v>
      </c>
    </row>
    <row r="11" spans="2:6" ht="12.75">
      <c r="B11" s="34">
        <v>1</v>
      </c>
      <c r="C11" s="13">
        <f>5-D7</f>
        <v>-995</v>
      </c>
      <c r="D11" s="8">
        <f>SUMPRODUCT(B11:C11,B9:C9)</f>
        <v>-895.0000000000365</v>
      </c>
      <c r="E11" s="8" t="s">
        <v>5</v>
      </c>
      <c r="F11" s="12">
        <v>5</v>
      </c>
    </row>
    <row r="12" spans="2:6" ht="12.75">
      <c r="B12" s="35">
        <v>1</v>
      </c>
      <c r="C12" s="36"/>
      <c r="D12" s="18">
        <f>B12*B9</f>
        <v>99.99999999996355</v>
      </c>
      <c r="E12" s="18" t="s">
        <v>5</v>
      </c>
      <c r="F12" s="37">
        <v>100</v>
      </c>
    </row>
    <row r="17" spans="3:8" ht="12">
      <c r="C17" s="38" t="s">
        <v>7</v>
      </c>
      <c r="D17" s="26" t="s">
        <v>3</v>
      </c>
      <c r="E17" s="26"/>
      <c r="F17" s="26"/>
      <c r="G17" s="26"/>
      <c r="H17" s="27"/>
    </row>
    <row r="18" spans="3:8" ht="12">
      <c r="C18" s="28" t="s">
        <v>8</v>
      </c>
      <c r="D18" s="14"/>
      <c r="E18" s="14"/>
      <c r="F18" s="14"/>
      <c r="G18" s="14"/>
      <c r="H18" s="15"/>
    </row>
    <row r="19" spans="3:8" ht="12">
      <c r="C19" s="28" t="s">
        <v>9</v>
      </c>
      <c r="D19" s="14"/>
      <c r="E19" s="14"/>
      <c r="F19" s="14"/>
      <c r="G19" s="14"/>
      <c r="H19" s="15"/>
    </row>
    <row r="20" spans="3:8" ht="12">
      <c r="C20" s="28" t="s">
        <v>10</v>
      </c>
      <c r="D20" s="14"/>
      <c r="E20" s="14"/>
      <c r="F20" s="14"/>
      <c r="G20" s="14"/>
      <c r="H20" s="15"/>
    </row>
    <row r="21" spans="3:8" ht="12">
      <c r="C21" s="28"/>
      <c r="D21" s="14"/>
      <c r="E21" s="14"/>
      <c r="F21" s="14"/>
      <c r="G21" s="14"/>
      <c r="H21" s="15"/>
    </row>
    <row r="22" spans="3:8" ht="12">
      <c r="C22" s="39" t="s">
        <v>11</v>
      </c>
      <c r="D22" s="14"/>
      <c r="E22" s="14"/>
      <c r="F22" s="14"/>
      <c r="G22" s="14"/>
      <c r="H22" s="15"/>
    </row>
    <row r="23" spans="3:8" ht="12">
      <c r="C23" s="28" t="s">
        <v>12</v>
      </c>
      <c r="D23" s="14"/>
      <c r="E23" s="14"/>
      <c r="F23" s="14"/>
      <c r="G23" s="14"/>
      <c r="H23" s="15"/>
    </row>
    <row r="24" spans="3:8" ht="12">
      <c r="C24" s="28" t="s">
        <v>13</v>
      </c>
      <c r="D24" s="14"/>
      <c r="E24" s="14"/>
      <c r="F24" s="14"/>
      <c r="G24" s="14"/>
      <c r="H24" s="15"/>
    </row>
    <row r="25" spans="3:8" ht="12">
      <c r="C25" s="28" t="s">
        <v>14</v>
      </c>
      <c r="D25" s="14"/>
      <c r="E25" s="14"/>
      <c r="F25" s="14"/>
      <c r="G25" s="14"/>
      <c r="H25" s="15"/>
    </row>
    <row r="26" spans="3:8" ht="12">
      <c r="C26" s="28" t="s">
        <v>15</v>
      </c>
      <c r="D26" s="14"/>
      <c r="E26" s="14"/>
      <c r="F26" s="14"/>
      <c r="G26" s="14"/>
      <c r="H26" s="15"/>
    </row>
    <row r="27" spans="3:8" ht="12">
      <c r="C27" s="29" t="s">
        <v>16</v>
      </c>
      <c r="D27" s="20"/>
      <c r="E27" s="20"/>
      <c r="F27" s="20"/>
      <c r="G27" s="20"/>
      <c r="H27" s="21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P24" sqref="P24"/>
    </sheetView>
  </sheetViews>
  <sheetFormatPr defaultColWidth="11.421875" defaultRowHeight="12.75"/>
  <cols>
    <col min="1" max="5" width="10.8515625" style="2" customWidth="1"/>
    <col min="6" max="6" width="15.140625" style="2" customWidth="1"/>
    <col min="7" max="16384" width="10.8515625" style="2" customWidth="1"/>
  </cols>
  <sheetData>
    <row r="1" ht="16.5">
      <c r="A1" s="1" t="s">
        <v>54</v>
      </c>
    </row>
    <row r="2" ht="12">
      <c r="A2" s="3" t="s">
        <v>56</v>
      </c>
    </row>
    <row r="3" ht="12">
      <c r="A3" s="3"/>
    </row>
    <row r="6" spans="2:6" ht="12">
      <c r="B6" s="4" t="s">
        <v>17</v>
      </c>
      <c r="C6" s="5" t="s">
        <v>18</v>
      </c>
      <c r="D6" s="5" t="s">
        <v>0</v>
      </c>
      <c r="E6" s="5"/>
      <c r="F6" s="6" t="s">
        <v>23</v>
      </c>
    </row>
    <row r="7" spans="2:6" ht="12">
      <c r="B7" s="22">
        <v>20</v>
      </c>
      <c r="C7" s="23">
        <v>20</v>
      </c>
      <c r="D7" s="24">
        <v>20</v>
      </c>
      <c r="E7" s="8"/>
      <c r="F7" s="9">
        <f>D7-B7-C7-B9-C9</f>
        <v>-20</v>
      </c>
    </row>
    <row r="8" spans="2:6" ht="12">
      <c r="B8" s="10" t="s">
        <v>20</v>
      </c>
      <c r="C8" s="8" t="s">
        <v>21</v>
      </c>
      <c r="D8" s="7"/>
      <c r="E8" s="8"/>
      <c r="F8" s="11" t="s">
        <v>24</v>
      </c>
    </row>
    <row r="9" spans="2:6" ht="12">
      <c r="B9" s="22">
        <v>0</v>
      </c>
      <c r="C9" s="24">
        <v>0</v>
      </c>
      <c r="D9" s="8"/>
      <c r="E9" s="8"/>
      <c r="F9" s="9">
        <f>D7</f>
        <v>20</v>
      </c>
    </row>
    <row r="10" spans="2:6" ht="12">
      <c r="B10" s="10" t="s">
        <v>19</v>
      </c>
      <c r="C10" s="7"/>
      <c r="D10" s="8"/>
      <c r="E10" s="8"/>
      <c r="F10" s="9"/>
    </row>
    <row r="11" spans="2:6" ht="12">
      <c r="B11" s="10">
        <f>D7</f>
        <v>20</v>
      </c>
      <c r="C11" s="8" t="s">
        <v>5</v>
      </c>
      <c r="D11" s="8">
        <f>B7+B9+C9</f>
        <v>20</v>
      </c>
      <c r="E11" s="8"/>
      <c r="F11" s="12"/>
    </row>
    <row r="12" spans="2:17" ht="12">
      <c r="B12" s="10">
        <f>D7</f>
        <v>20</v>
      </c>
      <c r="C12" s="8" t="s">
        <v>5</v>
      </c>
      <c r="D12" s="8">
        <f>C7+B9+C9</f>
        <v>20</v>
      </c>
      <c r="E12" s="8"/>
      <c r="F12" s="12"/>
      <c r="H12" s="32" t="s">
        <v>51</v>
      </c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2">
      <c r="B13" s="10">
        <f>B7</f>
        <v>20</v>
      </c>
      <c r="C13" s="8" t="s">
        <v>4</v>
      </c>
      <c r="D13" s="13">
        <v>15</v>
      </c>
      <c r="E13" s="8"/>
      <c r="F13" s="12"/>
      <c r="H13" s="28" t="s">
        <v>49</v>
      </c>
      <c r="I13" s="14"/>
      <c r="J13" s="14"/>
      <c r="K13" s="14"/>
      <c r="L13" s="14"/>
      <c r="M13" s="14"/>
      <c r="N13" s="14"/>
      <c r="O13" s="14"/>
      <c r="P13" s="14"/>
      <c r="Q13" s="15"/>
    </row>
    <row r="14" spans="2:17" ht="12">
      <c r="B14" s="10">
        <f>C7</f>
        <v>20</v>
      </c>
      <c r="C14" s="8" t="s">
        <v>4</v>
      </c>
      <c r="D14" s="13">
        <v>20</v>
      </c>
      <c r="E14" s="14"/>
      <c r="F14" s="15"/>
      <c r="H14" s="28"/>
      <c r="I14" s="14" t="s">
        <v>52</v>
      </c>
      <c r="J14" s="14"/>
      <c r="K14" s="14"/>
      <c r="L14" s="14"/>
      <c r="M14" s="14"/>
      <c r="N14" s="14"/>
      <c r="O14" s="14"/>
      <c r="P14" s="14"/>
      <c r="Q14" s="15"/>
    </row>
    <row r="15" spans="2:17" ht="12">
      <c r="B15" s="10">
        <f>C7-B7</f>
        <v>0</v>
      </c>
      <c r="C15" s="8" t="s">
        <v>5</v>
      </c>
      <c r="D15" s="16">
        <f>B9</f>
        <v>0</v>
      </c>
      <c r="E15" s="14"/>
      <c r="F15" s="15"/>
      <c r="H15" s="29" t="s">
        <v>50</v>
      </c>
      <c r="I15" s="20"/>
      <c r="J15" s="20"/>
      <c r="K15" s="20"/>
      <c r="L15" s="20"/>
      <c r="M15" s="20"/>
      <c r="N15" s="20"/>
      <c r="O15" s="20"/>
      <c r="P15" s="20"/>
      <c r="Q15" s="21"/>
    </row>
    <row r="16" spans="2:6" ht="12">
      <c r="B16" s="17">
        <f>B7-C7</f>
        <v>0</v>
      </c>
      <c r="C16" s="18" t="s">
        <v>5</v>
      </c>
      <c r="D16" s="19">
        <f>C9</f>
        <v>0</v>
      </c>
      <c r="E16" s="20"/>
      <c r="F16" s="21"/>
    </row>
    <row r="18" spans="2:6" ht="12.75">
      <c r="B18" s="25" t="s">
        <v>25</v>
      </c>
      <c r="C18" s="26" t="s">
        <v>7</v>
      </c>
      <c r="D18" s="26" t="s">
        <v>0</v>
      </c>
      <c r="E18" s="26"/>
      <c r="F18" s="27"/>
    </row>
    <row r="19" spans="2:6" ht="12.75">
      <c r="B19" s="28"/>
      <c r="C19" s="14" t="s">
        <v>8</v>
      </c>
      <c r="D19" s="14"/>
      <c r="E19" s="14"/>
      <c r="F19" s="15"/>
    </row>
    <row r="20" spans="2:6" ht="12.75">
      <c r="B20" s="29"/>
      <c r="C20" s="20" t="s">
        <v>22</v>
      </c>
      <c r="D20" s="20"/>
      <c r="E20" s="20"/>
      <c r="F20" s="21"/>
    </row>
    <row r="21" ht="12.75"/>
    <row r="22" spans="2:10" ht="12.75">
      <c r="B22" s="25" t="s">
        <v>26</v>
      </c>
      <c r="C22" s="26" t="s">
        <v>27</v>
      </c>
      <c r="D22" s="26"/>
      <c r="E22" s="26"/>
      <c r="F22" s="26"/>
      <c r="G22" s="26"/>
      <c r="H22" s="26"/>
      <c r="I22" s="26"/>
      <c r="J22" s="27"/>
    </row>
    <row r="23" spans="2:10" ht="12.75">
      <c r="B23" s="28"/>
      <c r="C23" s="30" t="s">
        <v>28</v>
      </c>
      <c r="D23" s="14"/>
      <c r="E23" s="14"/>
      <c r="F23" s="14"/>
      <c r="G23" s="14"/>
      <c r="H23" s="14"/>
      <c r="I23" s="14"/>
      <c r="J23" s="15"/>
    </row>
    <row r="24" spans="2:10" ht="12.75">
      <c r="B24" s="28"/>
      <c r="C24" s="30" t="s">
        <v>29</v>
      </c>
      <c r="D24" s="14"/>
      <c r="E24" s="14"/>
      <c r="F24" s="14"/>
      <c r="G24" s="14"/>
      <c r="H24" s="14"/>
      <c r="I24" s="14"/>
      <c r="J24" s="15"/>
    </row>
    <row r="25" spans="2:10" ht="12.75">
      <c r="B25" s="28"/>
      <c r="C25" s="30" t="s">
        <v>53</v>
      </c>
      <c r="D25" s="14"/>
      <c r="E25" s="14"/>
      <c r="F25" s="14"/>
      <c r="G25" s="14"/>
      <c r="H25" s="14"/>
      <c r="I25" s="14"/>
      <c r="J25" s="15"/>
    </row>
    <row r="26" spans="2:10" ht="12.75">
      <c r="B26" s="28"/>
      <c r="C26" s="14" t="s">
        <v>30</v>
      </c>
      <c r="D26" s="14"/>
      <c r="E26" s="14"/>
      <c r="F26" s="14"/>
      <c r="G26" s="14"/>
      <c r="H26" s="14"/>
      <c r="I26" s="14"/>
      <c r="J26" s="15"/>
    </row>
    <row r="27" spans="2:10" ht="12.75">
      <c r="B27" s="28"/>
      <c r="C27" s="14" t="s">
        <v>31</v>
      </c>
      <c r="D27" s="14"/>
      <c r="E27" s="14"/>
      <c r="F27" s="14"/>
      <c r="G27" s="14"/>
      <c r="H27" s="14"/>
      <c r="I27" s="14"/>
      <c r="J27" s="15"/>
    </row>
    <row r="28" spans="2:10" ht="12.75">
      <c r="B28" s="28"/>
      <c r="C28" s="14" t="s">
        <v>32</v>
      </c>
      <c r="D28" s="14"/>
      <c r="E28" s="14"/>
      <c r="F28" s="14"/>
      <c r="G28" s="14"/>
      <c r="H28" s="14"/>
      <c r="I28" s="14"/>
      <c r="J28" s="15"/>
    </row>
    <row r="29" spans="2:10" ht="12.75">
      <c r="B29" s="28"/>
      <c r="C29" s="14"/>
      <c r="D29" s="14"/>
      <c r="E29" s="14"/>
      <c r="F29" s="14"/>
      <c r="G29" s="14"/>
      <c r="H29" s="14"/>
      <c r="I29" s="14"/>
      <c r="J29" s="15"/>
    </row>
    <row r="30" spans="2:10" ht="12.75">
      <c r="B30" s="28"/>
      <c r="C30" s="14" t="s">
        <v>33</v>
      </c>
      <c r="D30" s="14"/>
      <c r="E30" s="14"/>
      <c r="F30" s="14"/>
      <c r="G30" s="14"/>
      <c r="H30" s="14"/>
      <c r="I30" s="14"/>
      <c r="J30" s="15"/>
    </row>
    <row r="31" spans="2:10" ht="12.75">
      <c r="B31" s="28"/>
      <c r="C31" s="31" t="s">
        <v>34</v>
      </c>
      <c r="D31" s="14"/>
      <c r="E31" s="14"/>
      <c r="F31" s="14"/>
      <c r="G31" s="14"/>
      <c r="H31" s="14"/>
      <c r="I31" s="14"/>
      <c r="J31" s="15"/>
    </row>
    <row r="32" spans="2:10" ht="12.75">
      <c r="B32" s="28"/>
      <c r="C32" s="14"/>
      <c r="D32" s="14"/>
      <c r="E32" s="14"/>
      <c r="F32" s="14"/>
      <c r="G32" s="14"/>
      <c r="H32" s="14"/>
      <c r="I32" s="14"/>
      <c r="J32" s="15"/>
    </row>
    <row r="33" spans="2:10" ht="12.75">
      <c r="B33" s="28"/>
      <c r="C33" s="14" t="s">
        <v>35</v>
      </c>
      <c r="D33" s="14"/>
      <c r="E33" s="14"/>
      <c r="F33" s="14"/>
      <c r="G33" s="14"/>
      <c r="H33" s="14"/>
      <c r="I33" s="14"/>
      <c r="J33" s="15"/>
    </row>
    <row r="34" spans="2:10" ht="12.75">
      <c r="B34" s="28"/>
      <c r="C34" s="14" t="s">
        <v>36</v>
      </c>
      <c r="D34" s="14"/>
      <c r="E34" s="14"/>
      <c r="F34" s="14"/>
      <c r="G34" s="14"/>
      <c r="H34" s="14"/>
      <c r="I34" s="14"/>
      <c r="J34" s="15"/>
    </row>
    <row r="35" spans="2:10" ht="12.75">
      <c r="B35" s="28"/>
      <c r="C35" s="14" t="s">
        <v>37</v>
      </c>
      <c r="D35" s="14"/>
      <c r="E35" s="14"/>
      <c r="F35" s="14"/>
      <c r="G35" s="14"/>
      <c r="H35" s="14"/>
      <c r="I35" s="14"/>
      <c r="J35" s="15"/>
    </row>
    <row r="36" spans="2:10" ht="12.75">
      <c r="B36" s="28"/>
      <c r="C36" s="14" t="s">
        <v>38</v>
      </c>
      <c r="D36" s="14"/>
      <c r="E36" s="14"/>
      <c r="F36" s="14"/>
      <c r="G36" s="14"/>
      <c r="H36" s="14"/>
      <c r="I36" s="14"/>
      <c r="J36" s="15"/>
    </row>
    <row r="37" spans="2:10" ht="12.75">
      <c r="B37" s="28"/>
      <c r="C37" s="14" t="s">
        <v>39</v>
      </c>
      <c r="D37" s="14"/>
      <c r="E37" s="14"/>
      <c r="F37" s="14"/>
      <c r="G37" s="14"/>
      <c r="H37" s="14"/>
      <c r="I37" s="14"/>
      <c r="J37" s="15"/>
    </row>
    <row r="38" spans="2:10" ht="12.75">
      <c r="B38" s="28"/>
      <c r="C38" s="14"/>
      <c r="D38" s="14"/>
      <c r="E38" s="14"/>
      <c r="F38" s="14"/>
      <c r="G38" s="14"/>
      <c r="H38" s="14"/>
      <c r="I38" s="14"/>
      <c r="J38" s="15"/>
    </row>
    <row r="39" spans="2:10" ht="12.75">
      <c r="B39" s="28"/>
      <c r="C39" s="14" t="s">
        <v>40</v>
      </c>
      <c r="D39" s="14"/>
      <c r="E39" s="14"/>
      <c r="F39" s="14"/>
      <c r="G39" s="14"/>
      <c r="H39" s="14"/>
      <c r="I39" s="14"/>
      <c r="J39" s="15"/>
    </row>
    <row r="40" spans="2:10" ht="12.75">
      <c r="B40" s="28"/>
      <c r="C40" s="14"/>
      <c r="D40" s="14"/>
      <c r="E40" s="14"/>
      <c r="F40" s="14"/>
      <c r="G40" s="14"/>
      <c r="H40" s="14"/>
      <c r="I40" s="14"/>
      <c r="J40" s="15"/>
    </row>
    <row r="41" spans="2:10" ht="12.75">
      <c r="B41" s="28"/>
      <c r="C41" s="14" t="s">
        <v>41</v>
      </c>
      <c r="D41" s="14"/>
      <c r="E41" s="14"/>
      <c r="F41" s="14"/>
      <c r="G41" s="14"/>
      <c r="H41" s="14"/>
      <c r="I41" s="14"/>
      <c r="J41" s="15"/>
    </row>
    <row r="42" spans="2:10" ht="12.75">
      <c r="B42" s="28"/>
      <c r="C42" s="14"/>
      <c r="D42" s="14"/>
      <c r="E42" s="14"/>
      <c r="F42" s="14"/>
      <c r="G42" s="14"/>
      <c r="H42" s="14"/>
      <c r="I42" s="14"/>
      <c r="J42" s="15"/>
    </row>
    <row r="43" spans="2:10" ht="12.75">
      <c r="B43" s="28"/>
      <c r="C43" s="14" t="s">
        <v>42</v>
      </c>
      <c r="D43" s="14"/>
      <c r="E43" s="14"/>
      <c r="F43" s="14"/>
      <c r="G43" s="14"/>
      <c r="H43" s="14"/>
      <c r="I43" s="14"/>
      <c r="J43" s="15"/>
    </row>
    <row r="44" spans="2:10" ht="12.75">
      <c r="B44" s="28"/>
      <c r="C44" s="14"/>
      <c r="D44" s="14" t="s">
        <v>43</v>
      </c>
      <c r="E44" s="14"/>
      <c r="F44" s="14"/>
      <c r="G44" s="14"/>
      <c r="H44" s="14"/>
      <c r="I44" s="14"/>
      <c r="J44" s="15"/>
    </row>
    <row r="45" spans="2:10" ht="12.75">
      <c r="B45" s="28"/>
      <c r="C45" s="14"/>
      <c r="D45" s="14" t="s">
        <v>44</v>
      </c>
      <c r="E45" s="14"/>
      <c r="F45" s="14"/>
      <c r="G45" s="14"/>
      <c r="H45" s="14"/>
      <c r="I45" s="14"/>
      <c r="J45" s="15"/>
    </row>
    <row r="46" spans="2:10" ht="12.75">
      <c r="B46" s="28"/>
      <c r="C46" s="14"/>
      <c r="D46" s="14" t="s">
        <v>45</v>
      </c>
      <c r="E46" s="14"/>
      <c r="F46" s="14"/>
      <c r="G46" s="14"/>
      <c r="H46" s="14"/>
      <c r="I46" s="14"/>
      <c r="J46" s="15"/>
    </row>
    <row r="47" spans="2:10" ht="12.75">
      <c r="B47" s="28"/>
      <c r="C47" s="14"/>
      <c r="D47" s="14" t="s">
        <v>46</v>
      </c>
      <c r="E47" s="14"/>
      <c r="F47" s="14"/>
      <c r="G47" s="14"/>
      <c r="H47" s="14"/>
      <c r="I47" s="14"/>
      <c r="J47" s="15"/>
    </row>
    <row r="48" spans="2:10" ht="12">
      <c r="B48" s="28"/>
      <c r="C48" s="14"/>
      <c r="D48" s="14" t="s">
        <v>47</v>
      </c>
      <c r="E48" s="14"/>
      <c r="F48" s="14"/>
      <c r="G48" s="14"/>
      <c r="H48" s="14"/>
      <c r="I48" s="14"/>
      <c r="J48" s="15"/>
    </row>
    <row r="49" spans="2:10" ht="12">
      <c r="B49" s="28"/>
      <c r="C49" s="14"/>
      <c r="D49" s="14"/>
      <c r="E49" s="14"/>
      <c r="F49" s="14"/>
      <c r="G49" s="14"/>
      <c r="H49" s="14"/>
      <c r="I49" s="14"/>
      <c r="J49" s="15"/>
    </row>
    <row r="50" spans="2:10" ht="12">
      <c r="B50" s="28"/>
      <c r="C50" s="14" t="s">
        <v>48</v>
      </c>
      <c r="D50" s="14"/>
      <c r="E50" s="14"/>
      <c r="F50" s="14"/>
      <c r="G50" s="14"/>
      <c r="H50" s="14"/>
      <c r="I50" s="14"/>
      <c r="J50" s="15"/>
    </row>
    <row r="51" spans="2:10" ht="12">
      <c r="B51" s="29"/>
      <c r="C51" s="20"/>
      <c r="D51" s="20"/>
      <c r="E51" s="20"/>
      <c r="F51" s="20"/>
      <c r="G51" s="20"/>
      <c r="H51" s="20"/>
      <c r="I51" s="20"/>
      <c r="J51" s="21"/>
    </row>
  </sheetData>
  <sheetProtection/>
  <hyperlinks>
    <hyperlink ref="C31" r:id="rId1" display="www.or-as.be/blog/absolute_value_lp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UGent</dc:creator>
  <cp:keywords/>
  <dc:description/>
  <cp:lastModifiedBy>Mario Vanhoucke</cp:lastModifiedBy>
  <dcterms:created xsi:type="dcterms:W3CDTF">2006-10-09T09:47:04Z</dcterms:created>
  <dcterms:modified xsi:type="dcterms:W3CDTF">2014-06-19T09:57:50Z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