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C22F6F06-A445-EE46-9F2F-20DCAF2AE19D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3" l="1"/>
  <c r="F28" i="3"/>
  <c r="G28" i="3"/>
  <c r="H28" i="3"/>
  <c r="D28" i="3"/>
</calcChain>
</file>

<file path=xl/sharedStrings.xml><?xml version="1.0" encoding="utf-8"?>
<sst xmlns="http://schemas.openxmlformats.org/spreadsheetml/2006/main" count="171" uniqueCount="121">
  <si>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</si>
  <si>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</si>
  <si>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</si>
  <si>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</si>
  <si>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</si>
  <si>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</si>
  <si>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</si>
  <si>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</si>
  <si>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</si>
  <si>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</si>
  <si>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5d</t>
  </si>
  <si>
    <t>FS2</t>
  </si>
  <si>
    <t>1d</t>
  </si>
  <si>
    <t>1FS</t>
  </si>
  <si>
    <t>FS3</t>
  </si>
  <si>
    <t>2FS</t>
  </si>
  <si>
    <t>3FS</t>
  </si>
  <si>
    <t>FS6</t>
  </si>
  <si>
    <t>5FS</t>
  </si>
  <si>
    <t>4d</t>
  </si>
  <si>
    <t>FS11</t>
  </si>
  <si>
    <t>FS15</t>
  </si>
  <si>
    <t>14FS</t>
  </si>
  <si>
    <t>FS16</t>
  </si>
  <si>
    <t>15FS</t>
  </si>
  <si>
    <t>FS17</t>
  </si>
  <si>
    <t>16FS</t>
  </si>
  <si>
    <t>FS19</t>
  </si>
  <si>
    <t>18FS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</si>
  <si>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</si>
  <si>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</si>
  <si>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</si>
  <si>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</si>
  <si>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</si>
  <si>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</si>
  <si>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</si>
  <si>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</si>
  <si>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Brain-Le-Compte spoor 6</t>
  </si>
  <si>
    <t>Voorbereiden (snelheidsbeperkingen, netten voor perron,…)</t>
  </si>
  <si>
    <t>/</t>
  </si>
  <si>
    <t>2d (2 nachten)</t>
  </si>
  <si>
    <t>3d (3 nachten)</t>
  </si>
  <si>
    <t>8d (8 nachten)</t>
  </si>
  <si>
    <t>5d (5 nachten)</t>
  </si>
  <si>
    <t>1d (1 nacht)</t>
  </si>
  <si>
    <t>FS18</t>
  </si>
  <si>
    <t>FS20</t>
  </si>
  <si>
    <t>4FS,5FS</t>
  </si>
  <si>
    <t>FS4,FS5</t>
  </si>
  <si>
    <t>Dwarsliggers lossen</t>
  </si>
  <si>
    <t xml:space="preserve">Spoor losmaken (met de hand) </t>
  </si>
  <si>
    <t xml:space="preserve">Uitbreken en opladen </t>
  </si>
  <si>
    <t>Lossen en laden materiaal</t>
  </si>
  <si>
    <t>Uitgraven bedding</t>
  </si>
  <si>
    <t>Ballast lossen</t>
  </si>
  <si>
    <t>Monteren van spoor</t>
  </si>
  <si>
    <t>Dwarsliggers plaatsen</t>
  </si>
  <si>
    <t>Onderstoppen</t>
  </si>
  <si>
    <t xml:space="preserve">Afvoer materiaal </t>
  </si>
  <si>
    <t>Laswerk</t>
  </si>
  <si>
    <t xml:space="preserve">Spanningsregeling </t>
  </si>
  <si>
    <t>Terugplaasten van elementen in het spoor</t>
  </si>
  <si>
    <t>Herzien van onderstoppen</t>
  </si>
  <si>
    <t>Opruimwerk</t>
  </si>
  <si>
    <t>Kwaliteitscontrole</t>
  </si>
  <si>
    <t>Tijdelijke seinen, snelheidsbeperkingen,… weghalen</t>
  </si>
  <si>
    <t>Kraanbestuurder [2]; Spoorwegarbeider [1]</t>
  </si>
  <si>
    <t>Spoorwegarbeider [9]</t>
  </si>
  <si>
    <t>Kraanbestuurder [1]; Chauffeur [1]; Spoorwegarbeider [2]</t>
  </si>
  <si>
    <t>Kraanbestuurder [2]; Chauffeur [2]</t>
  </si>
  <si>
    <t>Spoorwegarbeider [6]</t>
  </si>
  <si>
    <t>Kraanbestuurder [2]; Chauffeur [1]</t>
  </si>
  <si>
    <t>Kraanbestuurder [2]; Spoorwegarbeider [1]; Machinewerker [1]</t>
  </si>
  <si>
    <t>Chauffeur [1]</t>
  </si>
  <si>
    <t>Lasser [2]</t>
  </si>
  <si>
    <t>Spoorwegarbeider [7]</t>
  </si>
  <si>
    <t>Spoorwegarbeider [5]</t>
  </si>
  <si>
    <t>Machinewerker [1]</t>
  </si>
  <si>
    <t>Kraanbestuurder [1]; Spoorwegarbeider [1]</t>
  </si>
  <si>
    <t>Spoorwegarbeider [1]</t>
  </si>
  <si>
    <t>FS6,FS7,FS8</t>
  </si>
  <si>
    <t>FS9,FS10</t>
  </si>
  <si>
    <t>FS12,FS13,FS14</t>
  </si>
  <si>
    <t>7FS</t>
  </si>
  <si>
    <t>8FS,9FS,10FS</t>
  </si>
  <si>
    <t>11FS</t>
  </si>
  <si>
    <t>17FS</t>
  </si>
  <si>
    <t>6FS,12FS,13FS,19FS</t>
  </si>
  <si>
    <t>Skill Distribution</t>
  </si>
  <si>
    <t>Kraanbestuurder</t>
  </si>
  <si>
    <t>Chauffeur</t>
  </si>
  <si>
    <t>Spoorwegarbeider</t>
  </si>
  <si>
    <t>Machinewerker</t>
  </si>
  <si>
    <t>Lasser</t>
  </si>
  <si>
    <t xml:space="preserve">Assigned to </t>
  </si>
  <si>
    <t>Albert Cooper</t>
  </si>
  <si>
    <t>Oliver Foster</t>
  </si>
  <si>
    <t>Kate Harrison</t>
  </si>
  <si>
    <t>Dominik Andrews</t>
  </si>
  <si>
    <t>Grace Murray</t>
  </si>
  <si>
    <t>Maddie Thompson</t>
  </si>
  <si>
    <t>Valeria Williams</t>
  </si>
  <si>
    <t>George Farrell</t>
  </si>
  <si>
    <t>Jared Perry</t>
  </si>
  <si>
    <t>Aldus Spencer</t>
  </si>
  <si>
    <t>Elise Spencer</t>
  </si>
  <si>
    <t>Eddy Kelly</t>
  </si>
  <si>
    <t>Wilson Craig</t>
  </si>
  <si>
    <t>Sydney Stevens</t>
  </si>
  <si>
    <t>Adrianna Fowler</t>
  </si>
  <si>
    <t>Daryl Brown</t>
  </si>
  <si>
    <t>Victor Armstrong</t>
  </si>
  <si>
    <t>Martin Harrison</t>
  </si>
  <si>
    <t>Catherine Craig</t>
  </si>
  <si>
    <t>Kimberly Harrison</t>
  </si>
  <si>
    <t>Elise Tucker</t>
  </si>
  <si>
    <t>Alford Bailey</t>
  </si>
  <si>
    <t>Tony Payne</t>
  </si>
  <si>
    <t>Eric Parker</t>
  </si>
  <si>
    <t>Jasmine Ross</t>
  </si>
  <si>
    <t>Name(generated)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</si>
</sst>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:mm"/>
  </numFmts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4D0C8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164" fontId="4" fillId="7" borderId="1" xfId="0" applyNumberFormat="1" applyFont="1" applyFill="1" applyBorder="1" applyAlignment="1">
      <alignment wrapText="1"/>
    </xf>
    <xf numFmtId="164" fontId="4" fillId="9" borderId="2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10" borderId="1" xfId="0" applyFont="1" applyFill="1" applyBorder="1"/>
    <xf numFmtId="0" fontId="2" fillId="4" borderId="1" xfId="0" applyFont="1" applyFill="1" applyBorder="1"/>
    <xf numFmtId="0" fontId="4" fillId="11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Schedule'!$B$3:$B$22</c:f>
              <c:strCache>
                <c:ptCount val="20"/>
                <c:pt idx="0">
                  <c:v>Brain-Le-Compte spoor 6</c:v>
                </c:pt>
                <c:pt idx="1">
                  <c:v>Voorbereiden (snelheidsbeperkingen, netten voor perron,…)</c:v>
                </c:pt>
                <c:pt idx="2">
                  <c:v>Dwarsliggers lossen</c:v>
                </c:pt>
                <c:pt idx="3">
                  <c:v>Spoor losmaken (met de hand) </c:v>
                </c:pt>
                <c:pt idx="4">
                  <c:v>Uitbreken en opladen </c:v>
                </c:pt>
                <c:pt idx="5">
                  <c:v>Lossen en laden materiaal</c:v>
                </c:pt>
                <c:pt idx="6">
                  <c:v>Uitgraven bedding</c:v>
                </c:pt>
                <c:pt idx="7">
                  <c:v>Ballast lossen</c:v>
                </c:pt>
                <c:pt idx="8">
                  <c:v>Monteren van spoor</c:v>
                </c:pt>
                <c:pt idx="9">
                  <c:v>Dwarsliggers plaatsen</c:v>
                </c:pt>
                <c:pt idx="10">
                  <c:v>Onderstoppen</c:v>
                </c:pt>
                <c:pt idx="11">
                  <c:v>Kwaliteitscontrole</c:v>
                </c:pt>
                <c:pt idx="12">
                  <c:v>Afvoer materiaal </c:v>
                </c:pt>
                <c:pt idx="13">
                  <c:v>Laswerk</c:v>
                </c:pt>
                <c:pt idx="14">
                  <c:v>Spanningsregeling </c:v>
                </c:pt>
                <c:pt idx="15">
                  <c:v>Terugplaasten van elementen in het spoor</c:v>
                </c:pt>
                <c:pt idx="16">
                  <c:v>Herzien van onderstoppen</c:v>
                </c:pt>
                <c:pt idx="17">
                  <c:v>Opruimwerk</c:v>
                </c:pt>
                <c:pt idx="18">
                  <c:v>Tijdelijke seinen, snelheidsbeperkingen,… weghalen</c:v>
                </c:pt>
                <c:pt idx="19">
                  <c:v>Brain-Le-Compte spoor 6</c:v>
                </c:pt>
              </c:strCache>
            </c:strRef>
          </c:cat>
          <c:val>
            <c:numRef>
              <c:f>'Baseline Schedule'!$E$3:$E$22</c:f>
              <c:numCache>
                <c:formatCode>dd/mm/yyyy\ h:mm</c:formatCode>
                <c:ptCount val="20"/>
                <c:pt idx="0">
                  <c:v>43521.333333333336</c:v>
                </c:pt>
                <c:pt idx="1">
                  <c:v>43521.333333333336</c:v>
                </c:pt>
                <c:pt idx="2">
                  <c:v>43526.958333333336</c:v>
                </c:pt>
                <c:pt idx="3">
                  <c:v>43528.333333333336</c:v>
                </c:pt>
                <c:pt idx="4">
                  <c:v>43528.958333333336</c:v>
                </c:pt>
                <c:pt idx="5">
                  <c:v>43530.333333333336</c:v>
                </c:pt>
                <c:pt idx="6">
                  <c:v>43530.958333333336</c:v>
                </c:pt>
                <c:pt idx="7">
                  <c:v>43532.958333333336</c:v>
                </c:pt>
                <c:pt idx="8">
                  <c:v>43539.333333333336</c:v>
                </c:pt>
                <c:pt idx="9">
                  <c:v>43540.958333333336</c:v>
                </c:pt>
                <c:pt idx="10">
                  <c:v>43547.958333333336</c:v>
                </c:pt>
                <c:pt idx="11">
                  <c:v>43549.958333333336</c:v>
                </c:pt>
                <c:pt idx="12">
                  <c:v>43550.333333333336</c:v>
                </c:pt>
                <c:pt idx="13">
                  <c:v>43550.333333333336</c:v>
                </c:pt>
                <c:pt idx="14">
                  <c:v>43552.333333333336</c:v>
                </c:pt>
                <c:pt idx="15">
                  <c:v>43553.333333333336</c:v>
                </c:pt>
                <c:pt idx="16">
                  <c:v>43558.958333333336</c:v>
                </c:pt>
                <c:pt idx="17">
                  <c:v>43559.958333333336</c:v>
                </c:pt>
                <c:pt idx="18">
                  <c:v>43560.333333333336</c:v>
                </c:pt>
                <c:pt idx="19">
                  <c:v>43560.708333333336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Schedule'!$B$3:$B$22</c:f>
              <c:strCache>
                <c:ptCount val="20"/>
                <c:pt idx="0">
                  <c:v>Brain-Le-Compte spoor 6</c:v>
                </c:pt>
                <c:pt idx="1">
                  <c:v>Voorbereiden (snelheidsbeperkingen, netten voor perron,…)</c:v>
                </c:pt>
                <c:pt idx="2">
                  <c:v>Dwarsliggers lossen</c:v>
                </c:pt>
                <c:pt idx="3">
                  <c:v>Spoor losmaken (met de hand) </c:v>
                </c:pt>
                <c:pt idx="4">
                  <c:v>Uitbreken en opladen </c:v>
                </c:pt>
                <c:pt idx="5">
                  <c:v>Lossen en laden materiaal</c:v>
                </c:pt>
                <c:pt idx="6">
                  <c:v>Uitgraven bedding</c:v>
                </c:pt>
                <c:pt idx="7">
                  <c:v>Ballast lossen</c:v>
                </c:pt>
                <c:pt idx="8">
                  <c:v>Monteren van spoor</c:v>
                </c:pt>
                <c:pt idx="9">
                  <c:v>Dwarsliggers plaatsen</c:v>
                </c:pt>
                <c:pt idx="10">
                  <c:v>Onderstoppen</c:v>
                </c:pt>
                <c:pt idx="11">
                  <c:v>Kwaliteitscontrole</c:v>
                </c:pt>
                <c:pt idx="12">
                  <c:v>Afvoer materiaal </c:v>
                </c:pt>
                <c:pt idx="13">
                  <c:v>Laswerk</c:v>
                </c:pt>
                <c:pt idx="14">
                  <c:v>Spanningsregeling </c:v>
                </c:pt>
                <c:pt idx="15">
                  <c:v>Terugplaasten van elementen in het spoor</c:v>
                </c:pt>
                <c:pt idx="16">
                  <c:v>Herzien van onderstoppen</c:v>
                </c:pt>
                <c:pt idx="17">
                  <c:v>Opruimwerk</c:v>
                </c:pt>
                <c:pt idx="18">
                  <c:v>Tijdelijke seinen, snelheidsbeperkingen,… weghalen</c:v>
                </c:pt>
                <c:pt idx="19">
                  <c:v>Brain-Le-Compte spoor 6</c:v>
                </c:pt>
              </c:strCache>
            </c:strRef>
          </c:cat>
          <c:val>
            <c:numRef>
              <c:f>'Baseline Schedule'!$J$3:$J$22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19</c:v>
                </c:pt>
                <c:pt idx="6">
                  <c:v>4</c:v>
                </c:pt>
                <c:pt idx="7">
                  <c:v>15</c:v>
                </c:pt>
                <c:pt idx="8">
                  <c:v>5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ax val="43600"/>
          <c:min val="4352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Resources!$D$2:$H$2</c:f>
              <c:strCache>
                <c:ptCount val="5"/>
                <c:pt idx="0">
                  <c:v>Kraanbestuurder</c:v>
                </c:pt>
                <c:pt idx="1">
                  <c:v>Chauffeur</c:v>
                </c:pt>
                <c:pt idx="2">
                  <c:v>Spoorwegarbeider</c:v>
                </c:pt>
                <c:pt idx="3">
                  <c:v>Machinewerker</c:v>
                </c:pt>
                <c:pt idx="4">
                  <c:v>Lasser</c:v>
                </c:pt>
              </c:strCache>
            </c:strRef>
          </c:cat>
          <c:val>
            <c:numRef>
              <c:f>Resources!$D$28:$H$28</c:f>
              <c:numCache>
                <c:formatCode>General</c:formatCode>
                <c:ptCount val="5"/>
                <c:pt idx="0">
                  <c:v>7</c:v>
                </c:pt>
                <c:pt idx="1">
                  <c:v>11</c:v>
                </c:pt>
                <c:pt idx="2">
                  <c:v>18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111125</xdr:colOff>
      <xdr:row>1</xdr:row>
      <xdr:rowOff>95250</xdr:rowOff>
    </xdr:from>
    <xdr:to>
      <xdr:col>17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170" zoomScaleNormal="170" workbookViewId="0">
      <selection activeCell="F12" sqref="F12"/>
    </sheetView>
  </sheetViews>
  <sheetFormatPr baseColWidth="10" defaultColWidth="8.83203125" defaultRowHeight="15" x14ac:dyDescent="0.2"/>
  <cols>
    <col min="1" max="1" width="3.6640625" customWidth="1"/>
    <col min="2" max="2" width="33.6640625" customWidth="1"/>
    <col min="3" max="4" width="16.6640625" customWidth="1"/>
    <col min="5" max="6" width="13.6640625" customWidth="1"/>
    <col min="7" max="7" width="9.33203125" customWidth="1"/>
    <col min="8" max="8" width="35.5" customWidth="1"/>
  </cols>
  <sheetData>
    <row r="1" spans="1:10" x14ac:dyDescent="0.2">
      <c r="A1" s="20" t="s">
        <v>0</v>
      </c>
      <c r="B1" s="20"/>
      <c r="C1" s="20" t="s">
        <v>1</v>
      </c>
      <c r="D1" s="20"/>
      <c r="E1" s="20" t="s">
        <v>2</v>
      </c>
      <c r="F1" s="20"/>
      <c r="G1" s="20"/>
      <c r="H1" s="1" t="s">
        <v>35</v>
      </c>
    </row>
    <row r="2" spans="1:10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36</v>
      </c>
      <c r="J2" s="1" t="s">
        <v>34</v>
      </c>
    </row>
    <row r="3" spans="1:10" x14ac:dyDescent="0.2">
      <c r="A3" s="2">
        <v>1</v>
      </c>
      <c r="B3" s="2" t="s">
        <v>37</v>
      </c>
      <c r="C3" s="2"/>
      <c r="D3" s="2" t="s">
        <v>11</v>
      </c>
      <c r="E3" s="5">
        <v>43521.333333333336</v>
      </c>
      <c r="F3" s="6">
        <v>43521.333333333336</v>
      </c>
      <c r="G3" s="2" t="s">
        <v>39</v>
      </c>
      <c r="H3" s="3"/>
      <c r="J3" s="4">
        <v>0</v>
      </c>
    </row>
    <row r="4" spans="1:10" ht="15" customHeight="1" x14ac:dyDescent="0.2">
      <c r="A4" s="2">
        <v>2</v>
      </c>
      <c r="B4" s="2" t="s">
        <v>38</v>
      </c>
      <c r="C4" s="2" t="s">
        <v>13</v>
      </c>
      <c r="D4" s="2" t="s">
        <v>14</v>
      </c>
      <c r="E4" s="5">
        <v>43521.333333333336</v>
      </c>
      <c r="F4" s="6">
        <v>43525.708333333336</v>
      </c>
      <c r="G4" s="2" t="s">
        <v>10</v>
      </c>
      <c r="H4" s="3" t="s">
        <v>68</v>
      </c>
      <c r="J4" s="4">
        <v>5</v>
      </c>
    </row>
    <row r="5" spans="1:10" x14ac:dyDescent="0.2">
      <c r="A5" s="2">
        <v>3</v>
      </c>
      <c r="B5" s="2" t="s">
        <v>49</v>
      </c>
      <c r="C5" s="2" t="s">
        <v>15</v>
      </c>
      <c r="D5" s="2" t="s">
        <v>48</v>
      </c>
      <c r="E5" s="5">
        <v>43526.958333333336</v>
      </c>
      <c r="F5" s="6">
        <v>43528.166666666664</v>
      </c>
      <c r="G5" s="2" t="s">
        <v>40</v>
      </c>
      <c r="H5" s="3" t="s">
        <v>66</v>
      </c>
      <c r="J5" s="4">
        <v>2</v>
      </c>
    </row>
    <row r="6" spans="1:10" x14ac:dyDescent="0.2">
      <c r="A6" s="2">
        <v>4</v>
      </c>
      <c r="B6" s="2" t="s">
        <v>50</v>
      </c>
      <c r="C6" s="2" t="s">
        <v>16</v>
      </c>
      <c r="D6" s="2" t="s">
        <v>17</v>
      </c>
      <c r="E6" s="5">
        <v>43528.333333333336</v>
      </c>
      <c r="F6" s="6">
        <v>43529.708333333336</v>
      </c>
      <c r="G6" s="2" t="s">
        <v>30</v>
      </c>
      <c r="H6" s="3" t="s">
        <v>67</v>
      </c>
      <c r="J6" s="4">
        <v>2</v>
      </c>
    </row>
    <row r="7" spans="1:10" x14ac:dyDescent="0.2">
      <c r="A7" s="2">
        <v>5</v>
      </c>
      <c r="B7" s="2" t="s">
        <v>51</v>
      </c>
      <c r="C7" s="2" t="s">
        <v>16</v>
      </c>
      <c r="D7" s="2" t="s">
        <v>80</v>
      </c>
      <c r="E7" s="5">
        <v>43528.958333333336</v>
      </c>
      <c r="F7" s="6">
        <v>43530.166666666664</v>
      </c>
      <c r="G7" s="2" t="s">
        <v>40</v>
      </c>
      <c r="H7" s="3" t="s">
        <v>66</v>
      </c>
      <c r="J7" s="4">
        <v>2</v>
      </c>
    </row>
    <row r="8" spans="1:10" x14ac:dyDescent="0.2">
      <c r="A8" s="2">
        <v>6</v>
      </c>
      <c r="B8" s="2" t="s">
        <v>52</v>
      </c>
      <c r="C8" s="2" t="s">
        <v>47</v>
      </c>
      <c r="D8" s="2" t="s">
        <v>46</v>
      </c>
      <c r="E8" s="5">
        <v>43530.333333333336</v>
      </c>
      <c r="F8" s="6">
        <v>43549.708333333336</v>
      </c>
      <c r="G8" s="2" t="s">
        <v>31</v>
      </c>
      <c r="H8" s="3" t="s">
        <v>69</v>
      </c>
      <c r="J8" s="4">
        <v>19</v>
      </c>
    </row>
    <row r="9" spans="1:10" x14ac:dyDescent="0.2">
      <c r="A9" s="2">
        <v>7</v>
      </c>
      <c r="B9" s="2" t="s">
        <v>53</v>
      </c>
      <c r="C9" s="2" t="s">
        <v>18</v>
      </c>
      <c r="D9" s="2" t="s">
        <v>81</v>
      </c>
      <c r="E9" s="5">
        <v>43530.958333333336</v>
      </c>
      <c r="F9" s="6">
        <v>43534.166666666664</v>
      </c>
      <c r="G9" s="2" t="s">
        <v>41</v>
      </c>
      <c r="H9" s="3" t="s">
        <v>66</v>
      </c>
      <c r="J9" s="4">
        <v>4</v>
      </c>
    </row>
    <row r="10" spans="1:10" x14ac:dyDescent="0.2">
      <c r="A10" s="2">
        <v>8</v>
      </c>
      <c r="B10" s="2" t="s">
        <v>54</v>
      </c>
      <c r="C10" s="2" t="s">
        <v>18</v>
      </c>
      <c r="D10" s="2" t="s">
        <v>20</v>
      </c>
      <c r="E10" s="5">
        <v>43532.958333333336</v>
      </c>
      <c r="F10" s="6">
        <v>43547.166666666664</v>
      </c>
      <c r="G10" s="7" t="s">
        <v>42</v>
      </c>
      <c r="H10" s="3" t="s">
        <v>66</v>
      </c>
      <c r="J10" s="4">
        <v>15</v>
      </c>
    </row>
    <row r="11" spans="1:10" x14ac:dyDescent="0.2">
      <c r="A11" s="2">
        <v>9</v>
      </c>
      <c r="B11" s="2" t="s">
        <v>55</v>
      </c>
      <c r="C11" s="2" t="s">
        <v>83</v>
      </c>
      <c r="D11" s="2" t="s">
        <v>20</v>
      </c>
      <c r="E11" s="5">
        <v>43539.333333333336</v>
      </c>
      <c r="F11" s="6">
        <v>43543.708333333336</v>
      </c>
      <c r="G11" s="2" t="s">
        <v>29</v>
      </c>
      <c r="H11" s="3" t="s">
        <v>70</v>
      </c>
      <c r="J11" s="4">
        <v>5</v>
      </c>
    </row>
    <row r="12" spans="1:10" x14ac:dyDescent="0.2">
      <c r="A12" s="2">
        <v>10</v>
      </c>
      <c r="B12" s="2" t="s">
        <v>56</v>
      </c>
      <c r="C12" s="2" t="s">
        <v>83</v>
      </c>
      <c r="D12" s="2" t="s">
        <v>20</v>
      </c>
      <c r="E12" s="5">
        <v>43540.958333333336</v>
      </c>
      <c r="F12" s="6">
        <v>43546.166666666664</v>
      </c>
      <c r="G12" s="7" t="s">
        <v>43</v>
      </c>
      <c r="H12" s="3" t="s">
        <v>71</v>
      </c>
      <c r="J12" s="4">
        <v>6</v>
      </c>
    </row>
    <row r="13" spans="1:10" ht="15" customHeight="1" x14ac:dyDescent="0.2">
      <c r="A13" s="2">
        <v>11</v>
      </c>
      <c r="B13" s="2" t="s">
        <v>57</v>
      </c>
      <c r="C13" s="2" t="s">
        <v>84</v>
      </c>
      <c r="D13" s="2" t="s">
        <v>82</v>
      </c>
      <c r="E13" s="9">
        <v>43547.958333333336</v>
      </c>
      <c r="F13" s="10">
        <v>43548.166666666664</v>
      </c>
      <c r="G13" s="2" t="s">
        <v>44</v>
      </c>
      <c r="H13" s="3" t="s">
        <v>72</v>
      </c>
      <c r="J13" s="4">
        <v>1</v>
      </c>
    </row>
    <row r="14" spans="1:10" x14ac:dyDescent="0.2">
      <c r="A14" s="2">
        <v>12</v>
      </c>
      <c r="B14" s="2" t="s">
        <v>64</v>
      </c>
      <c r="C14" s="2" t="s">
        <v>85</v>
      </c>
      <c r="D14" s="2" t="s">
        <v>46</v>
      </c>
      <c r="E14" s="9">
        <v>43549.958333333336</v>
      </c>
      <c r="F14" s="10">
        <v>43551.166666666664</v>
      </c>
      <c r="G14" s="2" t="s">
        <v>40</v>
      </c>
      <c r="H14" s="3" t="s">
        <v>66</v>
      </c>
      <c r="J14" s="4">
        <v>2</v>
      </c>
    </row>
    <row r="15" spans="1:10" x14ac:dyDescent="0.2">
      <c r="A15" s="2">
        <v>13</v>
      </c>
      <c r="B15" s="2" t="s">
        <v>58</v>
      </c>
      <c r="C15" s="2" t="s">
        <v>85</v>
      </c>
      <c r="D15" s="2" t="s">
        <v>46</v>
      </c>
      <c r="E15" s="5">
        <v>43550.333333333336</v>
      </c>
      <c r="F15" s="6">
        <v>43553.708333333336</v>
      </c>
      <c r="G15" s="2" t="s">
        <v>19</v>
      </c>
      <c r="H15" s="3" t="s">
        <v>73</v>
      </c>
      <c r="J15" s="4">
        <v>4</v>
      </c>
    </row>
    <row r="16" spans="1:10" x14ac:dyDescent="0.2">
      <c r="A16" s="2">
        <v>14</v>
      </c>
      <c r="B16" s="2" t="s">
        <v>59</v>
      </c>
      <c r="C16" s="2" t="s">
        <v>85</v>
      </c>
      <c r="D16" s="2" t="s">
        <v>21</v>
      </c>
      <c r="E16" s="5">
        <v>43550.333333333336</v>
      </c>
      <c r="F16" s="6">
        <v>43551.708333333336</v>
      </c>
      <c r="G16" s="2" t="s">
        <v>30</v>
      </c>
      <c r="H16" s="3" t="s">
        <v>74</v>
      </c>
      <c r="J16" s="4">
        <v>2</v>
      </c>
    </row>
    <row r="17" spans="1:10" x14ac:dyDescent="0.2">
      <c r="A17" s="2">
        <v>15</v>
      </c>
      <c r="B17" s="2" t="s">
        <v>60</v>
      </c>
      <c r="C17" s="2" t="s">
        <v>22</v>
      </c>
      <c r="D17" s="2" t="s">
        <v>23</v>
      </c>
      <c r="E17" s="5">
        <v>43552.333333333336</v>
      </c>
      <c r="F17" s="6">
        <v>43552.708333333336</v>
      </c>
      <c r="G17" s="2" t="s">
        <v>12</v>
      </c>
      <c r="H17" s="3" t="s">
        <v>75</v>
      </c>
      <c r="J17" s="4">
        <v>1</v>
      </c>
    </row>
    <row r="18" spans="1:10" x14ac:dyDescent="0.2">
      <c r="A18" s="2">
        <v>16</v>
      </c>
      <c r="B18" s="2" t="s">
        <v>61</v>
      </c>
      <c r="C18" s="2" t="s">
        <v>24</v>
      </c>
      <c r="D18" s="2" t="s">
        <v>25</v>
      </c>
      <c r="E18" s="5">
        <v>43553.333333333336</v>
      </c>
      <c r="F18" s="6">
        <v>43556.708333333336</v>
      </c>
      <c r="G18" s="2" t="s">
        <v>30</v>
      </c>
      <c r="H18" s="8" t="s">
        <v>76</v>
      </c>
      <c r="J18" s="4">
        <v>4</v>
      </c>
    </row>
    <row r="19" spans="1:10" x14ac:dyDescent="0.2">
      <c r="A19" s="2">
        <v>17</v>
      </c>
      <c r="B19" s="2" t="s">
        <v>62</v>
      </c>
      <c r="C19" s="2" t="s">
        <v>26</v>
      </c>
      <c r="D19" s="2" t="s">
        <v>45</v>
      </c>
      <c r="E19" s="9">
        <v>43558.958333333336</v>
      </c>
      <c r="F19" s="10">
        <v>43559.166666666664</v>
      </c>
      <c r="G19" s="2" t="s">
        <v>44</v>
      </c>
      <c r="H19" s="3" t="s">
        <v>77</v>
      </c>
      <c r="J19" s="4">
        <v>1</v>
      </c>
    </row>
    <row r="20" spans="1:10" x14ac:dyDescent="0.2">
      <c r="A20" s="2">
        <v>18</v>
      </c>
      <c r="B20" s="2" t="s">
        <v>63</v>
      </c>
      <c r="C20" s="2" t="s">
        <v>86</v>
      </c>
      <c r="D20" s="2" t="s">
        <v>27</v>
      </c>
      <c r="E20" s="9">
        <v>43559.958333333336</v>
      </c>
      <c r="F20" s="10">
        <v>43560.166666666664</v>
      </c>
      <c r="G20" s="2" t="s">
        <v>44</v>
      </c>
      <c r="H20" s="3" t="s">
        <v>78</v>
      </c>
      <c r="J20" s="4">
        <v>1</v>
      </c>
    </row>
    <row r="21" spans="1:10" x14ac:dyDescent="0.2">
      <c r="A21" s="2">
        <v>19</v>
      </c>
      <c r="B21" s="2" t="s">
        <v>65</v>
      </c>
      <c r="C21" s="2" t="s">
        <v>28</v>
      </c>
      <c r="D21" s="2" t="s">
        <v>46</v>
      </c>
      <c r="E21" s="5">
        <v>43560.333333333336</v>
      </c>
      <c r="F21" s="6">
        <v>43560.708333333336</v>
      </c>
      <c r="G21" s="2" t="s">
        <v>12</v>
      </c>
      <c r="H21" s="8" t="s">
        <v>79</v>
      </c>
      <c r="J21" s="4">
        <v>1</v>
      </c>
    </row>
    <row r="22" spans="1:10" x14ac:dyDescent="0.2">
      <c r="A22" s="2">
        <v>20</v>
      </c>
      <c r="B22" s="2" t="s">
        <v>37</v>
      </c>
      <c r="C22" s="2" t="s">
        <v>87</v>
      </c>
      <c r="D22" s="2"/>
      <c r="E22" s="5">
        <v>43560.708333333336</v>
      </c>
      <c r="F22" s="6">
        <v>43560.708333333336</v>
      </c>
      <c r="G22" s="2" t="s">
        <v>39</v>
      </c>
      <c r="H22" s="3"/>
      <c r="J22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58" workbookViewId="0"/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zoomScale="160" zoomScaleNormal="160" workbookViewId="0">
      <selection activeCell="I23" sqref="I23"/>
    </sheetView>
  </sheetViews>
  <sheetFormatPr baseColWidth="10" defaultColWidth="8.83203125" defaultRowHeight="15" x14ac:dyDescent="0.2"/>
  <cols>
    <col min="2" max="2" width="15.6640625" customWidth="1"/>
    <col min="4" max="4" width="10.5" bestFit="1" customWidth="1"/>
    <col min="5" max="5" width="7.83203125" customWidth="1"/>
    <col min="6" max="6" width="11.5" customWidth="1"/>
    <col min="7" max="7" width="12" customWidth="1"/>
    <col min="8" max="8" width="7.83203125" customWidth="1"/>
    <col min="9" max="9" width="8.1640625" bestFit="1" customWidth="1"/>
  </cols>
  <sheetData>
    <row r="1" spans="1:13" ht="15" customHeight="1" x14ac:dyDescent="0.2">
      <c r="A1" s="20" t="s">
        <v>0</v>
      </c>
      <c r="B1" s="20"/>
      <c r="C1" s="20"/>
      <c r="D1" s="21" t="s">
        <v>88</v>
      </c>
      <c r="E1" s="22"/>
      <c r="F1" s="22"/>
      <c r="G1" s="22"/>
      <c r="H1" s="23"/>
      <c r="I1" s="11" t="s">
        <v>36</v>
      </c>
      <c r="J1" s="13"/>
      <c r="K1" s="13"/>
      <c r="L1" s="13"/>
      <c r="M1" s="14"/>
    </row>
    <row r="2" spans="1:13" ht="25" customHeight="1" x14ac:dyDescent="0.2">
      <c r="A2" s="1" t="s">
        <v>3</v>
      </c>
      <c r="B2" s="1" t="s">
        <v>120</v>
      </c>
      <c r="C2" s="1" t="s">
        <v>32</v>
      </c>
      <c r="D2" s="12" t="s">
        <v>89</v>
      </c>
      <c r="E2" s="12" t="s">
        <v>90</v>
      </c>
      <c r="F2" s="12" t="s">
        <v>91</v>
      </c>
      <c r="G2" s="12" t="s">
        <v>92</v>
      </c>
      <c r="H2" s="12" t="s">
        <v>93</v>
      </c>
      <c r="I2" s="12" t="s">
        <v>94</v>
      </c>
    </row>
    <row r="3" spans="1:13" x14ac:dyDescent="0.2">
      <c r="A3" s="3">
        <v>1</v>
      </c>
      <c r="B3" s="18" t="s">
        <v>95</v>
      </c>
      <c r="C3" s="16" t="s">
        <v>33</v>
      </c>
      <c r="D3" s="17">
        <v>0</v>
      </c>
      <c r="E3" s="17">
        <v>0</v>
      </c>
      <c r="F3" s="17">
        <v>1</v>
      </c>
      <c r="G3" s="17">
        <v>0</v>
      </c>
      <c r="H3" s="17">
        <v>0</v>
      </c>
      <c r="I3" s="15"/>
    </row>
    <row r="4" spans="1:13" x14ac:dyDescent="0.2">
      <c r="A4" s="3">
        <v>2</v>
      </c>
      <c r="B4" s="18" t="s">
        <v>96</v>
      </c>
      <c r="C4" s="16" t="s">
        <v>33</v>
      </c>
      <c r="D4" s="17">
        <v>0</v>
      </c>
      <c r="E4" s="17">
        <v>1</v>
      </c>
      <c r="F4" s="17">
        <v>1</v>
      </c>
      <c r="G4" s="17">
        <v>0</v>
      </c>
      <c r="H4" s="17">
        <v>0</v>
      </c>
      <c r="I4" s="15"/>
    </row>
    <row r="5" spans="1:13" x14ac:dyDescent="0.2">
      <c r="A5" s="3">
        <v>3</v>
      </c>
      <c r="B5" s="18" t="s">
        <v>97</v>
      </c>
      <c r="C5" s="16" t="s">
        <v>33</v>
      </c>
      <c r="D5" s="17">
        <v>1</v>
      </c>
      <c r="E5" s="17">
        <v>1</v>
      </c>
      <c r="F5" s="17">
        <v>0</v>
      </c>
      <c r="G5" s="17">
        <v>0</v>
      </c>
      <c r="H5" s="17">
        <v>0</v>
      </c>
      <c r="I5" s="15"/>
    </row>
    <row r="6" spans="1:13" x14ac:dyDescent="0.2">
      <c r="A6" s="3">
        <v>4</v>
      </c>
      <c r="B6" s="18" t="s">
        <v>98</v>
      </c>
      <c r="C6" s="16" t="s">
        <v>33</v>
      </c>
      <c r="D6" s="17">
        <v>0</v>
      </c>
      <c r="E6" s="17">
        <v>0</v>
      </c>
      <c r="F6" s="17">
        <v>1</v>
      </c>
      <c r="G6" s="17">
        <v>0</v>
      </c>
      <c r="H6" s="17">
        <v>0</v>
      </c>
      <c r="I6" s="15"/>
    </row>
    <row r="7" spans="1:13" x14ac:dyDescent="0.2">
      <c r="A7" s="3">
        <v>5</v>
      </c>
      <c r="B7" s="18" t="s">
        <v>99</v>
      </c>
      <c r="C7" s="16" t="s">
        <v>33</v>
      </c>
      <c r="D7" s="17">
        <v>1</v>
      </c>
      <c r="E7" s="17">
        <v>1</v>
      </c>
      <c r="F7" s="17">
        <v>0</v>
      </c>
      <c r="G7" s="17">
        <v>0</v>
      </c>
      <c r="H7" s="17">
        <v>0</v>
      </c>
      <c r="I7" s="15"/>
    </row>
    <row r="8" spans="1:13" x14ac:dyDescent="0.2">
      <c r="A8" s="3">
        <v>6</v>
      </c>
      <c r="B8" s="18" t="s">
        <v>100</v>
      </c>
      <c r="C8" s="16" t="s">
        <v>33</v>
      </c>
      <c r="D8" s="17">
        <v>1</v>
      </c>
      <c r="E8" s="17">
        <v>1</v>
      </c>
      <c r="F8" s="17">
        <v>0</v>
      </c>
      <c r="G8" s="17">
        <v>0</v>
      </c>
      <c r="H8" s="17">
        <v>0</v>
      </c>
      <c r="I8" s="15"/>
    </row>
    <row r="9" spans="1:13" x14ac:dyDescent="0.2">
      <c r="A9" s="3">
        <v>7</v>
      </c>
      <c r="B9" s="18" t="s">
        <v>101</v>
      </c>
      <c r="C9" s="16" t="s">
        <v>33</v>
      </c>
      <c r="D9" s="17">
        <v>1</v>
      </c>
      <c r="E9" s="17">
        <v>1</v>
      </c>
      <c r="F9" s="17">
        <v>0</v>
      </c>
      <c r="G9" s="17">
        <v>0</v>
      </c>
      <c r="H9" s="17">
        <v>0</v>
      </c>
      <c r="I9" s="15"/>
    </row>
    <row r="10" spans="1:13" x14ac:dyDescent="0.2">
      <c r="A10" s="3">
        <v>8</v>
      </c>
      <c r="B10" s="18" t="s">
        <v>102</v>
      </c>
      <c r="C10" s="16" t="s">
        <v>33</v>
      </c>
      <c r="D10" s="17">
        <v>0</v>
      </c>
      <c r="E10" s="17">
        <v>0</v>
      </c>
      <c r="F10" s="17">
        <v>1</v>
      </c>
      <c r="G10" s="17">
        <v>0</v>
      </c>
      <c r="H10" s="17">
        <v>0</v>
      </c>
      <c r="I10" s="15"/>
    </row>
    <row r="11" spans="1:13" x14ac:dyDescent="0.2">
      <c r="A11" s="3">
        <v>9</v>
      </c>
      <c r="B11" s="18" t="s">
        <v>103</v>
      </c>
      <c r="C11" s="16" t="s">
        <v>33</v>
      </c>
      <c r="D11" s="17">
        <v>1</v>
      </c>
      <c r="E11" s="17">
        <v>0</v>
      </c>
      <c r="F11" s="17">
        <v>0</v>
      </c>
      <c r="G11" s="17">
        <v>0</v>
      </c>
      <c r="H11" s="17">
        <v>0</v>
      </c>
      <c r="I11" s="15"/>
    </row>
    <row r="12" spans="1:13" x14ac:dyDescent="0.2">
      <c r="A12" s="3">
        <v>10</v>
      </c>
      <c r="B12" s="18" t="s">
        <v>104</v>
      </c>
      <c r="C12" s="16" t="s">
        <v>33</v>
      </c>
      <c r="D12" s="17">
        <v>0</v>
      </c>
      <c r="E12" s="17">
        <v>0</v>
      </c>
      <c r="F12" s="17">
        <v>1</v>
      </c>
      <c r="G12" s="17">
        <v>0</v>
      </c>
      <c r="H12" s="17">
        <v>0</v>
      </c>
      <c r="I12" s="15"/>
    </row>
    <row r="13" spans="1:13" x14ac:dyDescent="0.2">
      <c r="A13" s="3">
        <v>11</v>
      </c>
      <c r="B13" s="18" t="s">
        <v>105</v>
      </c>
      <c r="C13" s="16" t="s">
        <v>33</v>
      </c>
      <c r="D13" s="17">
        <v>1</v>
      </c>
      <c r="E13" s="17">
        <v>0</v>
      </c>
      <c r="F13" s="17">
        <v>0</v>
      </c>
      <c r="G13" s="17">
        <v>0</v>
      </c>
      <c r="H13" s="17">
        <v>0</v>
      </c>
      <c r="I13" s="15"/>
    </row>
    <row r="14" spans="1:13" x14ac:dyDescent="0.2">
      <c r="A14" s="3">
        <v>12</v>
      </c>
      <c r="B14" s="18" t="s">
        <v>106</v>
      </c>
      <c r="C14" s="16" t="s">
        <v>33</v>
      </c>
      <c r="D14" s="17">
        <v>0</v>
      </c>
      <c r="E14" s="17">
        <v>1</v>
      </c>
      <c r="F14" s="17">
        <v>1</v>
      </c>
      <c r="G14" s="17">
        <v>0</v>
      </c>
      <c r="H14" s="17">
        <v>0</v>
      </c>
      <c r="I14" s="15"/>
    </row>
    <row r="15" spans="1:13" x14ac:dyDescent="0.2">
      <c r="A15" s="3">
        <v>13</v>
      </c>
      <c r="B15" s="18" t="s">
        <v>107</v>
      </c>
      <c r="C15" s="16" t="s">
        <v>33</v>
      </c>
      <c r="D15" s="17">
        <v>0</v>
      </c>
      <c r="E15" s="17">
        <v>0</v>
      </c>
      <c r="F15" s="17">
        <v>1</v>
      </c>
      <c r="G15" s="17">
        <v>0</v>
      </c>
      <c r="H15" s="17">
        <v>0</v>
      </c>
      <c r="I15" s="19"/>
    </row>
    <row r="16" spans="1:13" x14ac:dyDescent="0.2">
      <c r="A16" s="3">
        <v>14</v>
      </c>
      <c r="B16" s="18" t="s">
        <v>108</v>
      </c>
      <c r="C16" s="16" t="s">
        <v>33</v>
      </c>
      <c r="D16" s="17">
        <v>0</v>
      </c>
      <c r="E16" s="17">
        <v>0</v>
      </c>
      <c r="F16" s="17">
        <v>1</v>
      </c>
      <c r="G16" s="17">
        <v>0</v>
      </c>
      <c r="H16" s="17">
        <v>0</v>
      </c>
      <c r="I16" s="17"/>
    </row>
    <row r="17" spans="1:9" x14ac:dyDescent="0.2">
      <c r="A17" s="3">
        <v>15</v>
      </c>
      <c r="B17" s="18" t="s">
        <v>109</v>
      </c>
      <c r="C17" s="16" t="s">
        <v>33</v>
      </c>
      <c r="D17" s="17">
        <v>1</v>
      </c>
      <c r="E17" s="17">
        <v>1</v>
      </c>
      <c r="F17" s="17">
        <v>1</v>
      </c>
      <c r="G17" s="17">
        <v>0</v>
      </c>
      <c r="H17" s="17">
        <v>0</v>
      </c>
      <c r="I17" s="15"/>
    </row>
    <row r="18" spans="1:9" x14ac:dyDescent="0.2">
      <c r="A18" s="3">
        <v>16</v>
      </c>
      <c r="B18" s="18" t="s">
        <v>110</v>
      </c>
      <c r="C18" s="16" t="s">
        <v>33</v>
      </c>
      <c r="D18" s="17">
        <v>0</v>
      </c>
      <c r="E18" s="17">
        <v>0</v>
      </c>
      <c r="F18" s="17">
        <v>1</v>
      </c>
      <c r="G18" s="17">
        <v>0</v>
      </c>
      <c r="H18" s="17">
        <v>0</v>
      </c>
      <c r="I18" s="17"/>
    </row>
    <row r="19" spans="1:9" x14ac:dyDescent="0.2">
      <c r="A19" s="3">
        <v>17</v>
      </c>
      <c r="B19" s="18" t="s">
        <v>111</v>
      </c>
      <c r="C19" s="16" t="s">
        <v>33</v>
      </c>
      <c r="D19" s="17">
        <v>0</v>
      </c>
      <c r="E19" s="17">
        <v>1</v>
      </c>
      <c r="F19" s="17">
        <v>1</v>
      </c>
      <c r="G19" s="17">
        <v>0</v>
      </c>
      <c r="H19" s="17">
        <v>1</v>
      </c>
      <c r="I19" s="17"/>
    </row>
    <row r="20" spans="1:9" x14ac:dyDescent="0.2">
      <c r="A20" s="3">
        <v>18</v>
      </c>
      <c r="B20" s="18" t="s">
        <v>112</v>
      </c>
      <c r="C20" s="16" t="s">
        <v>33</v>
      </c>
      <c r="D20" s="17">
        <v>0</v>
      </c>
      <c r="E20" s="17">
        <v>0</v>
      </c>
      <c r="F20" s="17">
        <v>1</v>
      </c>
      <c r="G20" s="17">
        <v>0</v>
      </c>
      <c r="H20" s="17">
        <v>1</v>
      </c>
      <c r="I20" s="17"/>
    </row>
    <row r="21" spans="1:9" x14ac:dyDescent="0.2">
      <c r="A21" s="3">
        <v>19</v>
      </c>
      <c r="B21" s="18" t="s">
        <v>113</v>
      </c>
      <c r="C21" s="16" t="s">
        <v>33</v>
      </c>
      <c r="D21" s="17">
        <v>0</v>
      </c>
      <c r="E21" s="17">
        <v>0</v>
      </c>
      <c r="F21" s="17">
        <v>1</v>
      </c>
      <c r="G21" s="17">
        <v>0</v>
      </c>
      <c r="H21" s="17">
        <v>0</v>
      </c>
      <c r="I21" s="19"/>
    </row>
    <row r="22" spans="1:9" x14ac:dyDescent="0.2">
      <c r="A22" s="3">
        <v>20</v>
      </c>
      <c r="B22" s="18" t="s">
        <v>114</v>
      </c>
      <c r="C22" s="16" t="s">
        <v>33</v>
      </c>
      <c r="D22" s="17">
        <v>0</v>
      </c>
      <c r="E22" s="17">
        <v>0</v>
      </c>
      <c r="F22" s="17">
        <v>1</v>
      </c>
      <c r="G22" s="17">
        <v>0</v>
      </c>
      <c r="H22" s="17">
        <v>1</v>
      </c>
      <c r="I22" s="17"/>
    </row>
    <row r="23" spans="1:9" x14ac:dyDescent="0.2">
      <c r="A23" s="3">
        <v>21</v>
      </c>
      <c r="B23" s="18" t="s">
        <v>115</v>
      </c>
      <c r="C23" s="16" t="s">
        <v>33</v>
      </c>
      <c r="D23" s="17">
        <v>0</v>
      </c>
      <c r="E23" s="17">
        <v>0</v>
      </c>
      <c r="F23" s="17">
        <v>1</v>
      </c>
      <c r="G23" s="17">
        <v>0</v>
      </c>
      <c r="H23" s="17">
        <v>0</v>
      </c>
      <c r="I23" s="17"/>
    </row>
    <row r="24" spans="1:9" x14ac:dyDescent="0.2">
      <c r="A24" s="3">
        <v>22</v>
      </c>
      <c r="B24" s="18" t="s">
        <v>116</v>
      </c>
      <c r="C24" s="16" t="s">
        <v>33</v>
      </c>
      <c r="D24" s="17">
        <v>0</v>
      </c>
      <c r="E24" s="17">
        <v>1</v>
      </c>
      <c r="F24" s="17">
        <v>1</v>
      </c>
      <c r="G24" s="17">
        <v>0</v>
      </c>
      <c r="H24" s="17">
        <v>0</v>
      </c>
      <c r="I24" s="17"/>
    </row>
    <row r="25" spans="1:9" x14ac:dyDescent="0.2">
      <c r="A25" s="3">
        <v>23</v>
      </c>
      <c r="B25" s="18" t="s">
        <v>117</v>
      </c>
      <c r="C25" s="16" t="s">
        <v>33</v>
      </c>
      <c r="D25" s="17">
        <v>0</v>
      </c>
      <c r="E25" s="17">
        <v>1</v>
      </c>
      <c r="F25" s="17">
        <v>1</v>
      </c>
      <c r="G25" s="17">
        <v>0</v>
      </c>
      <c r="H25" s="17">
        <v>0</v>
      </c>
      <c r="I25" s="17"/>
    </row>
    <row r="26" spans="1:9" x14ac:dyDescent="0.2">
      <c r="A26" s="3">
        <v>24</v>
      </c>
      <c r="B26" s="18" t="s">
        <v>118</v>
      </c>
      <c r="C26" s="16" t="s">
        <v>33</v>
      </c>
      <c r="D26" s="17">
        <v>0</v>
      </c>
      <c r="E26" s="17">
        <v>1</v>
      </c>
      <c r="F26" s="17">
        <v>1</v>
      </c>
      <c r="G26" s="17">
        <v>0</v>
      </c>
      <c r="H26" s="17">
        <v>0</v>
      </c>
      <c r="I26" s="17"/>
    </row>
    <row r="27" spans="1:9" x14ac:dyDescent="0.2">
      <c r="A27" s="3">
        <v>25</v>
      </c>
      <c r="B27" s="18" t="s">
        <v>119</v>
      </c>
      <c r="C27" s="16" t="s">
        <v>33</v>
      </c>
      <c r="D27" s="17">
        <v>0</v>
      </c>
      <c r="E27" s="17">
        <v>0</v>
      </c>
      <c r="F27" s="17">
        <v>0</v>
      </c>
      <c r="G27" s="17">
        <v>1</v>
      </c>
      <c r="H27" s="17">
        <v>0</v>
      </c>
      <c r="I27" s="17"/>
    </row>
    <row r="28" spans="1:9" x14ac:dyDescent="0.2">
      <c r="D28" s="17">
        <f>SUM(D3:D27)</f>
        <v>7</v>
      </c>
      <c r="E28" s="17">
        <f t="shared" ref="E28:H28" si="0">SUM(E3:E27)</f>
        <v>11</v>
      </c>
      <c r="F28" s="17">
        <f t="shared" si="0"/>
        <v>18</v>
      </c>
      <c r="G28" s="17">
        <f t="shared" si="0"/>
        <v>1</v>
      </c>
      <c r="H28" s="17">
        <f t="shared" si="0"/>
        <v>3</v>
      </c>
    </row>
  </sheetData>
  <mergeCells count="2">
    <mergeCell ref="A1:C1"/>
    <mergeCell ref="D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2022-02-18T17:10:26Z</dcterms:modified>
</cp:coreProperties>
</file>