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oe\OneDrive\Documenten\school\Bedrijfseconomie\Master\Eerste semester\Projectmanagement\Groupwork\Excels\OneDrive_2_23-11-2019\"/>
    </mc:Choice>
  </mc:AlternateContent>
  <xr:revisionPtr revIDLastSave="0" documentId="13_ncr:1_{11798E53-41C1-4135-A31D-13478B90239C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Baseline Schedule" sheetId="1" r:id="rId1"/>
    <sheet name="Gantt chart" sheetId="13" r:id="rId2"/>
    <sheet name="Resources" sheetId="2" r:id="rId3"/>
    <sheet name="Risk Analysis" sheetId="3" r:id="rId4"/>
    <sheet name="Agenda" sheetId="4" r:id="rId5"/>
    <sheet name="Tracking Overview" sheetId="5" r:id="rId6"/>
    <sheet name="AC, EV, PV " sheetId="6" r:id="rId7"/>
    <sheet name="CPI, SPI(t)" sheetId="7" r:id="rId8"/>
    <sheet name="SPI, SPI(t), p-factor" sheetId="8" r:id="rId9"/>
    <sheet name="CV" sheetId="9" r:id="rId10"/>
    <sheet name="SV(t)" sheetId="10" r:id="rId11"/>
    <sheet name="CPI" sheetId="11" r:id="rId12"/>
    <sheet name="SPI(t)" sheetId="12" r:id="rId13"/>
  </sheets>
  <externalReferences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4" i="3" l="1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54" i="3"/>
  <c r="Y255" i="3"/>
  <c r="Y256" i="3"/>
  <c r="Y257" i="3"/>
  <c r="Y258" i="3"/>
  <c r="Y259" i="3"/>
  <c r="Y260" i="3"/>
  <c r="Y261" i="3"/>
  <c r="Y262" i="3"/>
  <c r="Y263" i="3"/>
  <c r="Y264" i="3"/>
  <c r="Y265" i="3"/>
  <c r="Y266" i="3"/>
  <c r="Y267" i="3"/>
  <c r="Y268" i="3"/>
  <c r="Y269" i="3"/>
  <c r="Y270" i="3"/>
  <c r="Y271" i="3"/>
  <c r="Y272" i="3"/>
  <c r="Y273" i="3"/>
  <c r="Y274" i="3"/>
  <c r="Y275" i="3"/>
  <c r="Y276" i="3"/>
  <c r="Y277" i="3"/>
  <c r="Y278" i="3"/>
  <c r="Y279" i="3"/>
  <c r="Y280" i="3"/>
  <c r="Y281" i="3"/>
  <c r="Y282" i="3"/>
  <c r="Y283" i="3"/>
  <c r="Y284" i="3"/>
  <c r="Y285" i="3"/>
  <c r="Y286" i="3"/>
  <c r="Y287" i="3"/>
  <c r="Y288" i="3"/>
  <c r="Y289" i="3"/>
  <c r="Y290" i="3"/>
  <c r="Y291" i="3"/>
  <c r="Y292" i="3"/>
  <c r="Y293" i="3"/>
  <c r="Y294" i="3"/>
  <c r="Y295" i="3"/>
  <c r="Y296" i="3"/>
  <c r="Y297" i="3"/>
  <c r="Y298" i="3"/>
  <c r="Y299" i="3"/>
  <c r="Y300" i="3"/>
  <c r="Y301" i="3"/>
  <c r="Y302" i="3"/>
  <c r="Y303" i="3"/>
  <c r="Y304" i="3"/>
  <c r="Y305" i="3"/>
  <c r="Y306" i="3"/>
  <c r="Y307" i="3"/>
  <c r="Y308" i="3"/>
  <c r="Y309" i="3"/>
  <c r="Y310" i="3"/>
  <c r="Y311" i="3"/>
  <c r="Y312" i="3"/>
  <c r="Y313" i="3"/>
  <c r="Y314" i="3"/>
  <c r="Y315" i="3"/>
  <c r="Y316" i="3"/>
  <c r="Y317" i="3"/>
  <c r="Y318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1" i="3"/>
  <c r="Y332" i="3"/>
  <c r="Y333" i="3"/>
  <c r="Y334" i="3"/>
  <c r="Y335" i="3"/>
  <c r="Y336" i="3"/>
  <c r="Y337" i="3"/>
  <c r="Y338" i="3"/>
  <c r="Y339" i="3"/>
  <c r="Y340" i="3"/>
  <c r="Y341" i="3"/>
  <c r="Y342" i="3"/>
  <c r="Y343" i="3"/>
  <c r="Y344" i="3"/>
  <c r="Y345" i="3"/>
  <c r="Y346" i="3"/>
  <c r="Y347" i="3"/>
  <c r="Y348" i="3"/>
  <c r="Y349" i="3"/>
  <c r="Y350" i="3"/>
  <c r="Y351" i="3"/>
  <c r="Y352" i="3"/>
  <c r="Y353" i="3"/>
  <c r="Y354" i="3"/>
  <c r="Y355" i="3"/>
  <c r="Y356" i="3"/>
  <c r="Y357" i="3"/>
  <c r="Y358" i="3"/>
  <c r="Y359" i="3"/>
  <c r="Y360" i="3"/>
  <c r="Y361" i="3"/>
  <c r="Y362" i="3"/>
  <c r="Y363" i="3"/>
  <c r="Y364" i="3"/>
  <c r="Y365" i="3"/>
  <c r="Y366" i="3"/>
  <c r="Y367" i="3"/>
  <c r="Y368" i="3"/>
  <c r="Y369" i="3"/>
  <c r="Y370" i="3"/>
  <c r="Y371" i="3"/>
  <c r="Y372" i="3"/>
  <c r="Y373" i="3"/>
  <c r="Y374" i="3"/>
  <c r="Y375" i="3"/>
  <c r="Y376" i="3"/>
  <c r="Y377" i="3"/>
  <c r="Y378" i="3"/>
  <c r="Y379" i="3"/>
  <c r="Y380" i="3"/>
  <c r="Y381" i="3"/>
  <c r="Y382" i="3"/>
  <c r="Y383" i="3"/>
  <c r="Y384" i="3"/>
  <c r="Y385" i="3"/>
  <c r="Y386" i="3"/>
  <c r="Y387" i="3"/>
  <c r="Y388" i="3"/>
  <c r="Y389" i="3"/>
  <c r="Y390" i="3"/>
  <c r="Y391" i="3"/>
  <c r="Y392" i="3"/>
  <c r="Y393" i="3"/>
  <c r="Y394" i="3"/>
  <c r="Y395" i="3"/>
  <c r="Y396" i="3"/>
  <c r="Y397" i="3"/>
  <c r="Y398" i="3"/>
  <c r="Y399" i="3"/>
  <c r="Y400" i="3"/>
  <c r="Y401" i="3"/>
  <c r="Y402" i="3"/>
  <c r="Y403" i="3"/>
  <c r="Y404" i="3"/>
  <c r="Y405" i="3"/>
  <c r="Y406" i="3"/>
  <c r="Y407" i="3"/>
  <c r="Y408" i="3"/>
  <c r="Y409" i="3"/>
  <c r="Y410" i="3"/>
  <c r="Y411" i="3"/>
  <c r="Y412" i="3"/>
  <c r="Y413" i="3"/>
  <c r="Y414" i="3"/>
  <c r="Y415" i="3"/>
  <c r="Y416" i="3"/>
  <c r="Y417" i="3"/>
  <c r="Y418" i="3"/>
  <c r="Y419" i="3"/>
  <c r="Y420" i="3"/>
  <c r="Y421" i="3"/>
  <c r="Y422" i="3"/>
  <c r="Y423" i="3"/>
  <c r="Y424" i="3"/>
  <c r="Y425" i="3"/>
  <c r="Y426" i="3"/>
  <c r="Y427" i="3"/>
  <c r="Y428" i="3"/>
  <c r="Y429" i="3"/>
  <c r="Y430" i="3"/>
  <c r="Y431" i="3"/>
  <c r="Y432" i="3"/>
  <c r="Y433" i="3"/>
  <c r="Y434" i="3"/>
  <c r="Y435" i="3"/>
  <c r="Y436" i="3"/>
  <c r="Y437" i="3"/>
  <c r="Y438" i="3"/>
  <c r="Y439" i="3"/>
  <c r="Y440" i="3"/>
  <c r="Y441" i="3"/>
  <c r="Y442" i="3"/>
  <c r="Y443" i="3"/>
  <c r="Y444" i="3"/>
  <c r="Y445" i="3"/>
  <c r="Y446" i="3"/>
  <c r="Y447" i="3"/>
  <c r="Y448" i="3"/>
  <c r="Y449" i="3"/>
  <c r="Y450" i="3"/>
  <c r="Y451" i="3"/>
  <c r="Y452" i="3"/>
  <c r="Y453" i="3"/>
  <c r="Y454" i="3"/>
  <c r="Y455" i="3"/>
  <c r="Y456" i="3"/>
  <c r="Y457" i="3"/>
  <c r="Y458" i="3"/>
  <c r="Y459" i="3"/>
  <c r="Y460" i="3"/>
  <c r="Y461" i="3"/>
  <c r="Y462" i="3"/>
  <c r="Y463" i="3"/>
  <c r="Y464" i="3"/>
  <c r="Y465" i="3"/>
  <c r="Y466" i="3"/>
  <c r="Y467" i="3"/>
  <c r="Y468" i="3"/>
  <c r="Y469" i="3"/>
  <c r="Y470" i="3"/>
  <c r="Y471" i="3"/>
  <c r="Y472" i="3"/>
  <c r="Y473" i="3"/>
  <c r="Y474" i="3"/>
  <c r="Y475" i="3"/>
  <c r="Y476" i="3"/>
  <c r="Y477" i="3"/>
  <c r="Y478" i="3"/>
  <c r="Y479" i="3"/>
  <c r="Y480" i="3"/>
  <c r="Y481" i="3"/>
  <c r="Y482" i="3"/>
  <c r="Y483" i="3"/>
  <c r="Y484" i="3"/>
  <c r="Y485" i="3"/>
  <c r="Y486" i="3"/>
  <c r="Y487" i="3"/>
  <c r="Y488" i="3"/>
  <c r="Y489" i="3"/>
  <c r="Y490" i="3"/>
  <c r="Y491" i="3"/>
  <c r="Y492" i="3"/>
  <c r="Y493" i="3"/>
  <c r="Y494" i="3"/>
  <c r="Y495" i="3"/>
  <c r="Y496" i="3"/>
  <c r="Y497" i="3"/>
  <c r="Y498" i="3"/>
  <c r="Y499" i="3"/>
  <c r="Y500" i="3"/>
  <c r="Y501" i="3"/>
  <c r="Y502" i="3"/>
  <c r="Y503" i="3"/>
  <c r="Y504" i="3"/>
  <c r="Y505" i="3"/>
  <c r="Y506" i="3"/>
  <c r="Y507" i="3"/>
  <c r="Y508" i="3"/>
  <c r="Y509" i="3"/>
  <c r="Y510" i="3"/>
  <c r="Y511" i="3"/>
  <c r="Y512" i="3"/>
  <c r="Y513" i="3"/>
  <c r="Y514" i="3"/>
  <c r="Y515" i="3"/>
  <c r="Y516" i="3"/>
  <c r="Y517" i="3"/>
  <c r="Y518" i="3"/>
  <c r="Y519" i="3"/>
  <c r="Y520" i="3"/>
  <c r="Y521" i="3"/>
  <c r="Y522" i="3"/>
  <c r="Y523" i="3"/>
  <c r="Y524" i="3"/>
  <c r="Y525" i="3"/>
  <c r="Y526" i="3"/>
  <c r="Y527" i="3"/>
  <c r="Y528" i="3"/>
  <c r="Y529" i="3"/>
  <c r="Y530" i="3"/>
  <c r="Y531" i="3"/>
  <c r="Y532" i="3"/>
  <c r="Y533" i="3"/>
  <c r="Y534" i="3"/>
  <c r="Y535" i="3"/>
  <c r="Y536" i="3"/>
  <c r="Y537" i="3"/>
  <c r="Y538" i="3"/>
  <c r="Y539" i="3"/>
  <c r="Y540" i="3"/>
  <c r="Y541" i="3"/>
  <c r="Y542" i="3"/>
  <c r="Y543" i="3"/>
  <c r="Y544" i="3"/>
  <c r="Y545" i="3"/>
  <c r="Y546" i="3"/>
  <c r="Y547" i="3"/>
  <c r="Y548" i="3"/>
  <c r="Y549" i="3"/>
  <c r="Y550" i="3"/>
  <c r="Y551" i="3"/>
  <c r="Y552" i="3"/>
  <c r="Y553" i="3"/>
  <c r="Y554" i="3"/>
  <c r="Y555" i="3"/>
  <c r="Y556" i="3"/>
  <c r="Y557" i="3"/>
  <c r="Y558" i="3"/>
  <c r="Y559" i="3"/>
  <c r="Y560" i="3"/>
  <c r="Y561" i="3"/>
  <c r="Y562" i="3"/>
  <c r="Y563" i="3"/>
  <c r="Y564" i="3"/>
  <c r="Y565" i="3"/>
  <c r="Y566" i="3"/>
  <c r="Y567" i="3"/>
  <c r="Y568" i="3"/>
  <c r="Y569" i="3"/>
  <c r="Y570" i="3"/>
  <c r="Y571" i="3"/>
  <c r="Y572" i="3"/>
  <c r="Y573" i="3"/>
  <c r="Y574" i="3"/>
  <c r="Y575" i="3"/>
  <c r="Y576" i="3"/>
  <c r="Y577" i="3"/>
  <c r="Y578" i="3"/>
  <c r="Y579" i="3"/>
  <c r="Y580" i="3"/>
  <c r="Y581" i="3"/>
  <c r="Y582" i="3"/>
  <c r="Y583" i="3"/>
  <c r="Y584" i="3"/>
  <c r="Y585" i="3"/>
  <c r="Y586" i="3"/>
  <c r="Y587" i="3"/>
  <c r="Y588" i="3"/>
  <c r="Y589" i="3"/>
  <c r="Y590" i="3"/>
  <c r="Y591" i="3"/>
  <c r="Y592" i="3"/>
  <c r="Y593" i="3"/>
  <c r="Y594" i="3"/>
  <c r="Y595" i="3"/>
  <c r="Y596" i="3"/>
  <c r="Y597" i="3"/>
  <c r="Y598" i="3"/>
  <c r="Y599" i="3"/>
  <c r="Y600" i="3"/>
  <c r="Y601" i="3"/>
  <c r="Y602" i="3"/>
  <c r="Y603" i="3"/>
  <c r="Y604" i="3"/>
  <c r="Y605" i="3"/>
  <c r="Y606" i="3"/>
  <c r="Y607" i="3"/>
  <c r="Y608" i="3"/>
  <c r="Y609" i="3"/>
  <c r="Y610" i="3"/>
  <c r="Y611" i="3"/>
  <c r="Y612" i="3"/>
  <c r="Y613" i="3"/>
  <c r="Y614" i="3"/>
  <c r="Y615" i="3"/>
  <c r="Y616" i="3"/>
  <c r="Y617" i="3"/>
  <c r="Y618" i="3"/>
  <c r="Y619" i="3"/>
  <c r="Y620" i="3"/>
  <c r="Y621" i="3"/>
  <c r="Y622" i="3"/>
  <c r="Y623" i="3"/>
  <c r="Y624" i="3"/>
  <c r="Y625" i="3"/>
  <c r="Y626" i="3"/>
  <c r="Y627" i="3"/>
  <c r="Y628" i="3"/>
  <c r="Y629" i="3"/>
  <c r="Y630" i="3"/>
  <c r="Y631" i="3"/>
  <c r="Y632" i="3"/>
  <c r="Y633" i="3"/>
  <c r="Y634" i="3"/>
  <c r="Y635" i="3"/>
  <c r="Y636" i="3"/>
  <c r="Y637" i="3"/>
  <c r="Y638" i="3"/>
  <c r="Y639" i="3"/>
  <c r="Y640" i="3"/>
  <c r="Y641" i="3"/>
  <c r="Y642" i="3"/>
  <c r="Y643" i="3"/>
  <c r="Y644" i="3"/>
  <c r="Y645" i="3"/>
  <c r="Y646" i="3"/>
  <c r="Y647" i="3"/>
  <c r="Y648" i="3"/>
  <c r="Y649" i="3"/>
  <c r="Y650" i="3"/>
  <c r="Y651" i="3"/>
  <c r="Y652" i="3"/>
  <c r="Y653" i="3"/>
  <c r="Y654" i="3"/>
  <c r="Y655" i="3"/>
  <c r="Y656" i="3"/>
  <c r="Y657" i="3"/>
  <c r="Y658" i="3"/>
  <c r="Y659" i="3"/>
  <c r="Y660" i="3"/>
  <c r="Y661" i="3"/>
  <c r="Y662" i="3"/>
  <c r="Y663" i="3"/>
  <c r="Y664" i="3"/>
  <c r="Y665" i="3"/>
  <c r="Y666" i="3"/>
  <c r="Y667" i="3"/>
  <c r="Y668" i="3"/>
  <c r="Y669" i="3"/>
  <c r="Y670" i="3"/>
  <c r="Y671" i="3"/>
  <c r="Y672" i="3"/>
  <c r="Y673" i="3"/>
  <c r="Y674" i="3"/>
  <c r="Y675" i="3"/>
  <c r="Y676" i="3"/>
  <c r="Y677" i="3"/>
  <c r="Y678" i="3"/>
  <c r="Y679" i="3"/>
  <c r="Y680" i="3"/>
  <c r="Y681" i="3"/>
  <c r="Y682" i="3"/>
  <c r="Y683" i="3"/>
  <c r="Y684" i="3"/>
  <c r="Y685" i="3"/>
  <c r="Y686" i="3"/>
  <c r="Y687" i="3"/>
  <c r="Y688" i="3"/>
  <c r="Y689" i="3"/>
  <c r="Y690" i="3"/>
  <c r="Y691" i="3"/>
  <c r="Y692" i="3"/>
  <c r="Y693" i="3"/>
  <c r="Y694" i="3"/>
  <c r="Y695" i="3"/>
  <c r="Y696" i="3"/>
  <c r="Y697" i="3"/>
  <c r="Y698" i="3"/>
  <c r="Y699" i="3"/>
  <c r="Y700" i="3"/>
  <c r="Y701" i="3"/>
  <c r="Y702" i="3"/>
  <c r="Y703" i="3"/>
  <c r="Y704" i="3"/>
  <c r="Y705" i="3"/>
  <c r="Y706" i="3"/>
  <c r="Y707" i="3"/>
  <c r="Y708" i="3"/>
  <c r="Y709" i="3"/>
  <c r="Y710" i="3"/>
  <c r="Y711" i="3"/>
  <c r="Y712" i="3"/>
  <c r="Y713" i="3"/>
  <c r="Y714" i="3"/>
  <c r="Y715" i="3"/>
  <c r="Y716" i="3"/>
  <c r="Y717" i="3"/>
  <c r="Y718" i="3"/>
  <c r="Y719" i="3"/>
  <c r="Y720" i="3"/>
  <c r="Y721" i="3"/>
  <c r="Y722" i="3"/>
  <c r="Y723" i="3"/>
  <c r="Y724" i="3"/>
  <c r="Y725" i="3"/>
  <c r="Y726" i="3"/>
  <c r="Y727" i="3"/>
  <c r="Y728" i="3"/>
  <c r="Y729" i="3"/>
  <c r="Y730" i="3"/>
  <c r="Y731" i="3"/>
  <c r="Y732" i="3"/>
  <c r="Y733" i="3"/>
  <c r="Y734" i="3"/>
  <c r="Y735" i="3"/>
  <c r="Y736" i="3"/>
  <c r="Y737" i="3"/>
  <c r="Y738" i="3"/>
  <c r="Y739" i="3"/>
  <c r="Y740" i="3"/>
  <c r="Y741" i="3"/>
  <c r="Y742" i="3"/>
  <c r="Y743" i="3"/>
  <c r="Y744" i="3"/>
  <c r="Y745" i="3"/>
  <c r="Y746" i="3"/>
  <c r="Y747" i="3"/>
  <c r="Y748" i="3"/>
  <c r="Y749" i="3"/>
  <c r="Y750" i="3"/>
  <c r="Y751" i="3"/>
  <c r="Y752" i="3"/>
  <c r="Y753" i="3"/>
  <c r="Y754" i="3"/>
  <c r="Y755" i="3"/>
  <c r="Y756" i="3"/>
  <c r="Y757" i="3"/>
  <c r="Y758" i="3"/>
  <c r="Y759" i="3"/>
  <c r="Y760" i="3"/>
  <c r="Y761" i="3"/>
  <c r="Y762" i="3"/>
  <c r="Y763" i="3"/>
  <c r="Y764" i="3"/>
  <c r="Y765" i="3"/>
  <c r="Y766" i="3"/>
  <c r="Y767" i="3"/>
  <c r="Y768" i="3"/>
  <c r="Y769" i="3"/>
  <c r="Y770" i="3"/>
  <c r="Y771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89" i="3"/>
  <c r="X390" i="3"/>
  <c r="X391" i="3"/>
  <c r="X392" i="3"/>
  <c r="X393" i="3"/>
  <c r="X394" i="3"/>
  <c r="X395" i="3"/>
  <c r="X396" i="3"/>
  <c r="X397" i="3"/>
  <c r="X398" i="3"/>
  <c r="X399" i="3"/>
  <c r="X400" i="3"/>
  <c r="X401" i="3"/>
  <c r="X402" i="3"/>
  <c r="X403" i="3"/>
  <c r="X404" i="3"/>
  <c r="X405" i="3"/>
  <c r="X406" i="3"/>
  <c r="X407" i="3"/>
  <c r="X408" i="3"/>
  <c r="X409" i="3"/>
  <c r="X410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38" i="3"/>
  <c r="X439" i="3"/>
  <c r="X440" i="3"/>
  <c r="X441" i="3"/>
  <c r="X442" i="3"/>
  <c r="X443" i="3"/>
  <c r="X444" i="3"/>
  <c r="X445" i="3"/>
  <c r="X446" i="3"/>
  <c r="X447" i="3"/>
  <c r="X448" i="3"/>
  <c r="X449" i="3"/>
  <c r="X450" i="3"/>
  <c r="X451" i="3"/>
  <c r="X452" i="3"/>
  <c r="X453" i="3"/>
  <c r="X454" i="3"/>
  <c r="X455" i="3"/>
  <c r="X456" i="3"/>
  <c r="X457" i="3"/>
  <c r="X458" i="3"/>
  <c r="X459" i="3"/>
  <c r="X460" i="3"/>
  <c r="X461" i="3"/>
  <c r="X462" i="3"/>
  <c r="X463" i="3"/>
  <c r="X464" i="3"/>
  <c r="X465" i="3"/>
  <c r="X466" i="3"/>
  <c r="X467" i="3"/>
  <c r="X468" i="3"/>
  <c r="X469" i="3"/>
  <c r="X470" i="3"/>
  <c r="X471" i="3"/>
  <c r="X472" i="3"/>
  <c r="X473" i="3"/>
  <c r="X474" i="3"/>
  <c r="X475" i="3"/>
  <c r="X476" i="3"/>
  <c r="X477" i="3"/>
  <c r="X478" i="3"/>
  <c r="X479" i="3"/>
  <c r="X480" i="3"/>
  <c r="X481" i="3"/>
  <c r="X482" i="3"/>
  <c r="X483" i="3"/>
  <c r="X484" i="3"/>
  <c r="X485" i="3"/>
  <c r="X486" i="3"/>
  <c r="X487" i="3"/>
  <c r="X488" i="3"/>
  <c r="X489" i="3"/>
  <c r="X490" i="3"/>
  <c r="X491" i="3"/>
  <c r="X492" i="3"/>
  <c r="X493" i="3"/>
  <c r="X494" i="3"/>
  <c r="X495" i="3"/>
  <c r="X496" i="3"/>
  <c r="X497" i="3"/>
  <c r="X498" i="3"/>
  <c r="X499" i="3"/>
  <c r="X500" i="3"/>
  <c r="X501" i="3"/>
  <c r="X502" i="3"/>
  <c r="X503" i="3"/>
  <c r="X504" i="3"/>
  <c r="X505" i="3"/>
  <c r="X506" i="3"/>
  <c r="X507" i="3"/>
  <c r="X508" i="3"/>
  <c r="X509" i="3"/>
  <c r="X510" i="3"/>
  <c r="X511" i="3"/>
  <c r="X512" i="3"/>
  <c r="X513" i="3"/>
  <c r="X514" i="3"/>
  <c r="X515" i="3"/>
  <c r="X516" i="3"/>
  <c r="X517" i="3"/>
  <c r="X518" i="3"/>
  <c r="X519" i="3"/>
  <c r="X520" i="3"/>
  <c r="X521" i="3"/>
  <c r="X522" i="3"/>
  <c r="X523" i="3"/>
  <c r="X524" i="3"/>
  <c r="X525" i="3"/>
  <c r="X526" i="3"/>
  <c r="X527" i="3"/>
  <c r="X528" i="3"/>
  <c r="X529" i="3"/>
  <c r="X530" i="3"/>
  <c r="X531" i="3"/>
  <c r="X532" i="3"/>
  <c r="X533" i="3"/>
  <c r="X534" i="3"/>
  <c r="X535" i="3"/>
  <c r="X536" i="3"/>
  <c r="X537" i="3"/>
  <c r="X538" i="3"/>
  <c r="X539" i="3"/>
  <c r="X540" i="3"/>
  <c r="X541" i="3"/>
  <c r="X542" i="3"/>
  <c r="X543" i="3"/>
  <c r="X544" i="3"/>
  <c r="X545" i="3"/>
  <c r="X546" i="3"/>
  <c r="X547" i="3"/>
  <c r="X548" i="3"/>
  <c r="X549" i="3"/>
  <c r="X550" i="3"/>
  <c r="X551" i="3"/>
  <c r="X552" i="3"/>
  <c r="X553" i="3"/>
  <c r="X554" i="3"/>
  <c r="X555" i="3"/>
  <c r="X556" i="3"/>
  <c r="X557" i="3"/>
  <c r="X558" i="3"/>
  <c r="X559" i="3"/>
  <c r="X560" i="3"/>
  <c r="X561" i="3"/>
  <c r="X562" i="3"/>
  <c r="X563" i="3"/>
  <c r="X564" i="3"/>
  <c r="X565" i="3"/>
  <c r="X566" i="3"/>
  <c r="X567" i="3"/>
  <c r="X568" i="3"/>
  <c r="X569" i="3"/>
  <c r="X570" i="3"/>
  <c r="X571" i="3"/>
  <c r="X572" i="3"/>
  <c r="X573" i="3"/>
  <c r="X574" i="3"/>
  <c r="X575" i="3"/>
  <c r="X576" i="3"/>
  <c r="X577" i="3"/>
  <c r="X578" i="3"/>
  <c r="X579" i="3"/>
  <c r="X580" i="3"/>
  <c r="X581" i="3"/>
  <c r="X582" i="3"/>
  <c r="X583" i="3"/>
  <c r="X584" i="3"/>
  <c r="X585" i="3"/>
  <c r="X586" i="3"/>
  <c r="X587" i="3"/>
  <c r="X588" i="3"/>
  <c r="X589" i="3"/>
  <c r="X590" i="3"/>
  <c r="X591" i="3"/>
  <c r="X592" i="3"/>
  <c r="X593" i="3"/>
  <c r="X594" i="3"/>
  <c r="X595" i="3"/>
  <c r="X596" i="3"/>
  <c r="X597" i="3"/>
  <c r="X598" i="3"/>
  <c r="X599" i="3"/>
  <c r="X600" i="3"/>
  <c r="X601" i="3"/>
  <c r="X602" i="3"/>
  <c r="X603" i="3"/>
  <c r="X604" i="3"/>
  <c r="X605" i="3"/>
  <c r="X606" i="3"/>
  <c r="X607" i="3"/>
  <c r="X608" i="3"/>
  <c r="X609" i="3"/>
  <c r="X610" i="3"/>
  <c r="X611" i="3"/>
  <c r="X612" i="3"/>
  <c r="X613" i="3"/>
  <c r="X614" i="3"/>
  <c r="X615" i="3"/>
  <c r="X616" i="3"/>
  <c r="X617" i="3"/>
  <c r="X618" i="3"/>
  <c r="X619" i="3"/>
  <c r="X620" i="3"/>
  <c r="X621" i="3"/>
  <c r="X622" i="3"/>
  <c r="X623" i="3"/>
  <c r="X624" i="3"/>
  <c r="X625" i="3"/>
  <c r="X626" i="3"/>
  <c r="X627" i="3"/>
  <c r="X628" i="3"/>
  <c r="X629" i="3"/>
  <c r="X630" i="3"/>
  <c r="X631" i="3"/>
  <c r="X632" i="3"/>
  <c r="X633" i="3"/>
  <c r="X634" i="3"/>
  <c r="X635" i="3"/>
  <c r="X636" i="3"/>
  <c r="X637" i="3"/>
  <c r="X638" i="3"/>
  <c r="X639" i="3"/>
  <c r="X640" i="3"/>
  <c r="X641" i="3"/>
  <c r="X642" i="3"/>
  <c r="X643" i="3"/>
  <c r="X644" i="3"/>
  <c r="X645" i="3"/>
  <c r="X646" i="3"/>
  <c r="X647" i="3"/>
  <c r="X648" i="3"/>
  <c r="X649" i="3"/>
  <c r="X650" i="3"/>
  <c r="X651" i="3"/>
  <c r="X652" i="3"/>
  <c r="X653" i="3"/>
  <c r="X654" i="3"/>
  <c r="X655" i="3"/>
  <c r="X656" i="3"/>
  <c r="X657" i="3"/>
  <c r="X658" i="3"/>
  <c r="X659" i="3"/>
  <c r="X660" i="3"/>
  <c r="X661" i="3"/>
  <c r="X662" i="3"/>
  <c r="X663" i="3"/>
  <c r="X664" i="3"/>
  <c r="X665" i="3"/>
  <c r="X666" i="3"/>
  <c r="X667" i="3"/>
  <c r="X668" i="3"/>
  <c r="X669" i="3"/>
  <c r="X670" i="3"/>
  <c r="X671" i="3"/>
  <c r="X672" i="3"/>
  <c r="X673" i="3"/>
  <c r="X674" i="3"/>
  <c r="X675" i="3"/>
  <c r="X676" i="3"/>
  <c r="X677" i="3"/>
  <c r="X678" i="3"/>
  <c r="X679" i="3"/>
  <c r="X680" i="3"/>
  <c r="X681" i="3"/>
  <c r="X682" i="3"/>
  <c r="X683" i="3"/>
  <c r="X684" i="3"/>
  <c r="X685" i="3"/>
  <c r="X686" i="3"/>
  <c r="X687" i="3"/>
  <c r="X688" i="3"/>
  <c r="X689" i="3"/>
  <c r="X690" i="3"/>
  <c r="X691" i="3"/>
  <c r="X692" i="3"/>
  <c r="X693" i="3"/>
  <c r="X694" i="3"/>
  <c r="X695" i="3"/>
  <c r="X696" i="3"/>
  <c r="X697" i="3"/>
  <c r="X698" i="3"/>
  <c r="X699" i="3"/>
  <c r="X700" i="3"/>
  <c r="X701" i="3"/>
  <c r="X702" i="3"/>
  <c r="X703" i="3"/>
  <c r="X704" i="3"/>
  <c r="X705" i="3"/>
  <c r="X706" i="3"/>
  <c r="X707" i="3"/>
  <c r="X708" i="3"/>
  <c r="X709" i="3"/>
  <c r="X710" i="3"/>
  <c r="X711" i="3"/>
  <c r="X712" i="3"/>
  <c r="X713" i="3"/>
  <c r="X714" i="3"/>
  <c r="X715" i="3"/>
  <c r="X716" i="3"/>
  <c r="X717" i="3"/>
  <c r="X718" i="3"/>
  <c r="X719" i="3"/>
  <c r="X720" i="3"/>
  <c r="X721" i="3"/>
  <c r="X722" i="3"/>
  <c r="X723" i="3"/>
  <c r="X724" i="3"/>
  <c r="X725" i="3"/>
  <c r="X726" i="3"/>
  <c r="X727" i="3"/>
  <c r="X728" i="3"/>
  <c r="X729" i="3"/>
  <c r="X730" i="3"/>
  <c r="X731" i="3"/>
  <c r="X732" i="3"/>
  <c r="X733" i="3"/>
  <c r="X734" i="3"/>
  <c r="X735" i="3"/>
  <c r="X736" i="3"/>
  <c r="X737" i="3"/>
  <c r="X738" i="3"/>
  <c r="X739" i="3"/>
  <c r="X740" i="3"/>
  <c r="X741" i="3"/>
  <c r="X742" i="3"/>
  <c r="X743" i="3"/>
  <c r="X744" i="3"/>
  <c r="X745" i="3"/>
  <c r="X746" i="3"/>
  <c r="X747" i="3"/>
  <c r="X748" i="3"/>
  <c r="X749" i="3"/>
  <c r="X750" i="3"/>
  <c r="X751" i="3"/>
  <c r="X752" i="3"/>
  <c r="X753" i="3"/>
  <c r="X754" i="3"/>
  <c r="X755" i="3"/>
  <c r="X756" i="3"/>
  <c r="X757" i="3"/>
  <c r="X758" i="3"/>
  <c r="X759" i="3"/>
  <c r="X760" i="3"/>
  <c r="X761" i="3"/>
  <c r="X762" i="3"/>
  <c r="X763" i="3"/>
  <c r="X764" i="3"/>
  <c r="X765" i="3"/>
  <c r="X766" i="3"/>
  <c r="X767" i="3"/>
  <c r="X768" i="3"/>
  <c r="X769" i="3"/>
  <c r="X770" i="3"/>
  <c r="X771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W339" i="3"/>
  <c r="W340" i="3"/>
  <c r="W341" i="3"/>
  <c r="W342" i="3"/>
  <c r="W343" i="3"/>
  <c r="W344" i="3"/>
  <c r="W345" i="3"/>
  <c r="W346" i="3"/>
  <c r="W347" i="3"/>
  <c r="W348" i="3"/>
  <c r="W349" i="3"/>
  <c r="W350" i="3"/>
  <c r="W351" i="3"/>
  <c r="W352" i="3"/>
  <c r="W353" i="3"/>
  <c r="W354" i="3"/>
  <c r="W355" i="3"/>
  <c r="W356" i="3"/>
  <c r="W357" i="3"/>
  <c r="W358" i="3"/>
  <c r="W359" i="3"/>
  <c r="W360" i="3"/>
  <c r="W361" i="3"/>
  <c r="W362" i="3"/>
  <c r="W363" i="3"/>
  <c r="W364" i="3"/>
  <c r="W365" i="3"/>
  <c r="W366" i="3"/>
  <c r="W367" i="3"/>
  <c r="W368" i="3"/>
  <c r="W369" i="3"/>
  <c r="W370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89" i="3"/>
  <c r="W390" i="3"/>
  <c r="W391" i="3"/>
  <c r="W392" i="3"/>
  <c r="W393" i="3"/>
  <c r="W394" i="3"/>
  <c r="W395" i="3"/>
  <c r="W396" i="3"/>
  <c r="W397" i="3"/>
  <c r="W398" i="3"/>
  <c r="W399" i="3"/>
  <c r="W400" i="3"/>
  <c r="W401" i="3"/>
  <c r="W402" i="3"/>
  <c r="W403" i="3"/>
  <c r="W404" i="3"/>
  <c r="W405" i="3"/>
  <c r="W406" i="3"/>
  <c r="W407" i="3"/>
  <c r="W408" i="3"/>
  <c r="W409" i="3"/>
  <c r="W410" i="3"/>
  <c r="W411" i="3"/>
  <c r="W412" i="3"/>
  <c r="W413" i="3"/>
  <c r="W414" i="3"/>
  <c r="W415" i="3"/>
  <c r="W416" i="3"/>
  <c r="W417" i="3"/>
  <c r="W418" i="3"/>
  <c r="W419" i="3"/>
  <c r="W420" i="3"/>
  <c r="W421" i="3"/>
  <c r="W422" i="3"/>
  <c r="W423" i="3"/>
  <c r="W424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38" i="3"/>
  <c r="W439" i="3"/>
  <c r="W440" i="3"/>
  <c r="W441" i="3"/>
  <c r="W442" i="3"/>
  <c r="W443" i="3"/>
  <c r="W444" i="3"/>
  <c r="W445" i="3"/>
  <c r="W446" i="3"/>
  <c r="W447" i="3"/>
  <c r="W448" i="3"/>
  <c r="W449" i="3"/>
  <c r="W450" i="3"/>
  <c r="W451" i="3"/>
  <c r="W452" i="3"/>
  <c r="W453" i="3"/>
  <c r="W454" i="3"/>
  <c r="W455" i="3"/>
  <c r="W456" i="3"/>
  <c r="W457" i="3"/>
  <c r="W458" i="3"/>
  <c r="W459" i="3"/>
  <c r="W460" i="3"/>
  <c r="W461" i="3"/>
  <c r="W462" i="3"/>
  <c r="W463" i="3"/>
  <c r="W464" i="3"/>
  <c r="W465" i="3"/>
  <c r="W466" i="3"/>
  <c r="W467" i="3"/>
  <c r="W468" i="3"/>
  <c r="W469" i="3"/>
  <c r="W470" i="3"/>
  <c r="W471" i="3"/>
  <c r="W472" i="3"/>
  <c r="W473" i="3"/>
  <c r="W474" i="3"/>
  <c r="W475" i="3"/>
  <c r="W476" i="3"/>
  <c r="W477" i="3"/>
  <c r="W478" i="3"/>
  <c r="W479" i="3"/>
  <c r="W480" i="3"/>
  <c r="W481" i="3"/>
  <c r="W482" i="3"/>
  <c r="W483" i="3"/>
  <c r="W484" i="3"/>
  <c r="W485" i="3"/>
  <c r="W486" i="3"/>
  <c r="W487" i="3"/>
  <c r="W488" i="3"/>
  <c r="W489" i="3"/>
  <c r="W490" i="3"/>
  <c r="W491" i="3"/>
  <c r="W492" i="3"/>
  <c r="W493" i="3"/>
  <c r="W494" i="3"/>
  <c r="W495" i="3"/>
  <c r="W496" i="3"/>
  <c r="W497" i="3"/>
  <c r="W498" i="3"/>
  <c r="W499" i="3"/>
  <c r="W500" i="3"/>
  <c r="W501" i="3"/>
  <c r="W502" i="3"/>
  <c r="W503" i="3"/>
  <c r="W504" i="3"/>
  <c r="W505" i="3"/>
  <c r="W506" i="3"/>
  <c r="W507" i="3"/>
  <c r="W508" i="3"/>
  <c r="W509" i="3"/>
  <c r="W510" i="3"/>
  <c r="W511" i="3"/>
  <c r="W512" i="3"/>
  <c r="W513" i="3"/>
  <c r="W514" i="3"/>
  <c r="W515" i="3"/>
  <c r="W516" i="3"/>
  <c r="W517" i="3"/>
  <c r="W518" i="3"/>
  <c r="W519" i="3"/>
  <c r="W520" i="3"/>
  <c r="W521" i="3"/>
  <c r="W522" i="3"/>
  <c r="W523" i="3"/>
  <c r="W524" i="3"/>
  <c r="W525" i="3"/>
  <c r="W526" i="3"/>
  <c r="W527" i="3"/>
  <c r="W528" i="3"/>
  <c r="W529" i="3"/>
  <c r="W530" i="3"/>
  <c r="W531" i="3"/>
  <c r="W532" i="3"/>
  <c r="W533" i="3"/>
  <c r="W534" i="3"/>
  <c r="W535" i="3"/>
  <c r="W536" i="3"/>
  <c r="W537" i="3"/>
  <c r="W538" i="3"/>
  <c r="W539" i="3"/>
  <c r="W540" i="3"/>
  <c r="W541" i="3"/>
  <c r="W542" i="3"/>
  <c r="W543" i="3"/>
  <c r="W544" i="3"/>
  <c r="W545" i="3"/>
  <c r="W546" i="3"/>
  <c r="W547" i="3"/>
  <c r="W548" i="3"/>
  <c r="W549" i="3"/>
  <c r="W550" i="3"/>
  <c r="W551" i="3"/>
  <c r="W552" i="3"/>
  <c r="W553" i="3"/>
  <c r="W554" i="3"/>
  <c r="W555" i="3"/>
  <c r="W556" i="3"/>
  <c r="W557" i="3"/>
  <c r="W558" i="3"/>
  <c r="W559" i="3"/>
  <c r="W560" i="3"/>
  <c r="W561" i="3"/>
  <c r="W562" i="3"/>
  <c r="W563" i="3"/>
  <c r="W564" i="3"/>
  <c r="W565" i="3"/>
  <c r="W566" i="3"/>
  <c r="W567" i="3"/>
  <c r="W568" i="3"/>
  <c r="W569" i="3"/>
  <c r="W570" i="3"/>
  <c r="W571" i="3"/>
  <c r="W572" i="3"/>
  <c r="W573" i="3"/>
  <c r="W574" i="3"/>
  <c r="W575" i="3"/>
  <c r="W576" i="3"/>
  <c r="W577" i="3"/>
  <c r="W578" i="3"/>
  <c r="W579" i="3"/>
  <c r="W580" i="3"/>
  <c r="W581" i="3"/>
  <c r="W582" i="3"/>
  <c r="W583" i="3"/>
  <c r="W584" i="3"/>
  <c r="W585" i="3"/>
  <c r="W586" i="3"/>
  <c r="W587" i="3"/>
  <c r="W588" i="3"/>
  <c r="W589" i="3"/>
  <c r="W590" i="3"/>
  <c r="W591" i="3"/>
  <c r="W592" i="3"/>
  <c r="W593" i="3"/>
  <c r="W594" i="3"/>
  <c r="W595" i="3"/>
  <c r="W596" i="3"/>
  <c r="W597" i="3"/>
  <c r="W598" i="3"/>
  <c r="W599" i="3"/>
  <c r="W600" i="3"/>
  <c r="W601" i="3"/>
  <c r="W602" i="3"/>
  <c r="W603" i="3"/>
  <c r="W604" i="3"/>
  <c r="W605" i="3"/>
  <c r="W606" i="3"/>
  <c r="W607" i="3"/>
  <c r="W608" i="3"/>
  <c r="W609" i="3"/>
  <c r="W610" i="3"/>
  <c r="W611" i="3"/>
  <c r="W612" i="3"/>
  <c r="W613" i="3"/>
  <c r="W614" i="3"/>
  <c r="W615" i="3"/>
  <c r="W616" i="3"/>
  <c r="W617" i="3"/>
  <c r="W618" i="3"/>
  <c r="W619" i="3"/>
  <c r="W620" i="3"/>
  <c r="W621" i="3"/>
  <c r="W622" i="3"/>
  <c r="W623" i="3"/>
  <c r="W624" i="3"/>
  <c r="W625" i="3"/>
  <c r="W626" i="3"/>
  <c r="W627" i="3"/>
  <c r="W628" i="3"/>
  <c r="W629" i="3"/>
  <c r="W630" i="3"/>
  <c r="W631" i="3"/>
  <c r="W632" i="3"/>
  <c r="W633" i="3"/>
  <c r="W634" i="3"/>
  <c r="W635" i="3"/>
  <c r="W636" i="3"/>
  <c r="W637" i="3"/>
  <c r="W638" i="3"/>
  <c r="W639" i="3"/>
  <c r="W640" i="3"/>
  <c r="W641" i="3"/>
  <c r="W642" i="3"/>
  <c r="W643" i="3"/>
  <c r="W644" i="3"/>
  <c r="W645" i="3"/>
  <c r="W646" i="3"/>
  <c r="W647" i="3"/>
  <c r="W648" i="3"/>
  <c r="W649" i="3"/>
  <c r="W650" i="3"/>
  <c r="W651" i="3"/>
  <c r="W652" i="3"/>
  <c r="W653" i="3"/>
  <c r="W654" i="3"/>
  <c r="W655" i="3"/>
  <c r="W656" i="3"/>
  <c r="W657" i="3"/>
  <c r="W658" i="3"/>
  <c r="W659" i="3"/>
  <c r="W660" i="3"/>
  <c r="W661" i="3"/>
  <c r="W662" i="3"/>
  <c r="W663" i="3"/>
  <c r="W664" i="3"/>
  <c r="W665" i="3"/>
  <c r="W666" i="3"/>
  <c r="W667" i="3"/>
  <c r="W668" i="3"/>
  <c r="W669" i="3"/>
  <c r="W670" i="3"/>
  <c r="W671" i="3"/>
  <c r="W672" i="3"/>
  <c r="W673" i="3"/>
  <c r="W674" i="3"/>
  <c r="W675" i="3"/>
  <c r="W676" i="3"/>
  <c r="W677" i="3"/>
  <c r="W678" i="3"/>
  <c r="W679" i="3"/>
  <c r="W680" i="3"/>
  <c r="W681" i="3"/>
  <c r="W682" i="3"/>
  <c r="W683" i="3"/>
  <c r="W684" i="3"/>
  <c r="W685" i="3"/>
  <c r="W686" i="3"/>
  <c r="W687" i="3"/>
  <c r="W688" i="3"/>
  <c r="W689" i="3"/>
  <c r="W690" i="3"/>
  <c r="W691" i="3"/>
  <c r="W692" i="3"/>
  <c r="W693" i="3"/>
  <c r="W694" i="3"/>
  <c r="W695" i="3"/>
  <c r="W696" i="3"/>
  <c r="W697" i="3"/>
  <c r="W698" i="3"/>
  <c r="W699" i="3"/>
  <c r="W700" i="3"/>
  <c r="W701" i="3"/>
  <c r="W702" i="3"/>
  <c r="W703" i="3"/>
  <c r="W704" i="3"/>
  <c r="W705" i="3"/>
  <c r="W706" i="3"/>
  <c r="W707" i="3"/>
  <c r="W708" i="3"/>
  <c r="W709" i="3"/>
  <c r="W710" i="3"/>
  <c r="W711" i="3"/>
  <c r="W712" i="3"/>
  <c r="W713" i="3"/>
  <c r="W714" i="3"/>
  <c r="W715" i="3"/>
  <c r="W716" i="3"/>
  <c r="W717" i="3"/>
  <c r="W718" i="3"/>
  <c r="W719" i="3"/>
  <c r="W720" i="3"/>
  <c r="W721" i="3"/>
  <c r="W722" i="3"/>
  <c r="W723" i="3"/>
  <c r="W724" i="3"/>
  <c r="W725" i="3"/>
  <c r="W726" i="3"/>
  <c r="W727" i="3"/>
  <c r="W728" i="3"/>
  <c r="W729" i="3"/>
  <c r="W730" i="3"/>
  <c r="W731" i="3"/>
  <c r="W732" i="3"/>
  <c r="W733" i="3"/>
  <c r="W734" i="3"/>
  <c r="W735" i="3"/>
  <c r="W736" i="3"/>
  <c r="W737" i="3"/>
  <c r="W738" i="3"/>
  <c r="W739" i="3"/>
  <c r="W740" i="3"/>
  <c r="W741" i="3"/>
  <c r="W742" i="3"/>
  <c r="W743" i="3"/>
  <c r="W744" i="3"/>
  <c r="W745" i="3"/>
  <c r="W746" i="3"/>
  <c r="W747" i="3"/>
  <c r="W748" i="3"/>
  <c r="W749" i="3"/>
  <c r="W750" i="3"/>
  <c r="W751" i="3"/>
  <c r="W752" i="3"/>
  <c r="W753" i="3"/>
  <c r="W754" i="3"/>
  <c r="W755" i="3"/>
  <c r="W756" i="3"/>
  <c r="W757" i="3"/>
  <c r="W758" i="3"/>
  <c r="W759" i="3"/>
  <c r="W760" i="3"/>
  <c r="W761" i="3"/>
  <c r="W762" i="3"/>
  <c r="W763" i="3"/>
  <c r="W764" i="3"/>
  <c r="W765" i="3"/>
  <c r="W766" i="3"/>
  <c r="W767" i="3"/>
  <c r="W768" i="3"/>
  <c r="W769" i="3"/>
  <c r="W770" i="3"/>
  <c r="W771" i="3"/>
  <c r="Y3" i="3"/>
  <c r="X3" i="3"/>
  <c r="W3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3" i="1"/>
</calcChain>
</file>

<file path=xl/sharedStrings.xml><?xml version="1.0" encoding="utf-8"?>
<sst xmlns="http://schemas.openxmlformats.org/spreadsheetml/2006/main" count="5676" uniqueCount="2599">
  <si>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</si>
  <si>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</si>
  <si>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</si>
  <si>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</si>
  <si>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</si>
  <si>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</si>
  <si>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</si>
  <si>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</si>
  <si>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</si>
  <si>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</si>
  <si>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</si>
  <si>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</si>
  <si>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</si>
  <si>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</si>
  <si>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</si>
  <si>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</si>
  <si>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</si>
  <si>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</si>
  <si>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</si>
  <si>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</si>
  <si>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1188d</t>
  </si>
  <si>
    <t>DP2 OPBO</t>
  </si>
  <si>
    <t>1.1</t>
  </si>
  <si>
    <t>DP2 OPBO (OPERAPLEIN BOVENGROND)</t>
  </si>
  <si>
    <t>1.1.1</t>
  </si>
  <si>
    <t>START OPBO1</t>
  </si>
  <si>
    <t>1.1.1.1</t>
  </si>
  <si>
    <t>FS699</t>
  </si>
  <si>
    <t>0</t>
  </si>
  <si>
    <t>FINISH OPBO</t>
  </si>
  <si>
    <t>1.1.1.2</t>
  </si>
  <si>
    <t>27FS</t>
  </si>
  <si>
    <t>00 Externe relaties</t>
  </si>
  <si>
    <t>1.1.1.3</t>
  </si>
  <si>
    <t>Inkomende relaties naar DP2</t>
  </si>
  <si>
    <t>1.1.1.3.1</t>
  </si>
  <si>
    <t>291d</t>
  </si>
  <si>
    <t>RV007 uit DP3 naar DP2, Dakplaat Zone C Keyserlei Zuid gereed voor bestrating</t>
  </si>
  <si>
    <t>1.1.1.3.1.1</t>
  </si>
  <si>
    <t>FS584</t>
  </si>
  <si>
    <t>RV 10 uit DP3, Dakplaat Zone W8 (Zone C Keyserlei centraal) gereed voor bestrating</t>
  </si>
  <si>
    <t>1.1.1.3.1.2</t>
  </si>
  <si>
    <t>RV 11 uit DP3, Dakplaat Zone W5 (Teniers zuid, trap T0 en T4) gereed voor bestrating</t>
  </si>
  <si>
    <t>1.1.1.3.1.3</t>
  </si>
  <si>
    <t>FS632</t>
  </si>
  <si>
    <t>RV012 uit DP3-2 naar DP2, Logistieke opening gedicht (kraan- en strossgat)</t>
  </si>
  <si>
    <t>1.1.1.3.1.4</t>
  </si>
  <si>
    <t>FS351;FS437</t>
  </si>
  <si>
    <t>RV verval uit DP2 én DP3 naar DP1: DP1, DP2 én DP3 gereed voor afrol bovenleiding Rd-09 en Rd-10 (Kipdorpvest - Kipdorpbrug - tot nèt vóór Tunnelplaats)</t>
  </si>
  <si>
    <t>1.1.1.3.1.5</t>
  </si>
  <si>
    <t>RV014 uit DP3 naar DP2, Middenspanningscabine zuidhoek Kipdorpvest en Operaplein verwijderd</t>
  </si>
  <si>
    <t>1.1.1.3.1.6</t>
  </si>
  <si>
    <t>FS756</t>
  </si>
  <si>
    <t>RV016-1 uit DP3 naar DP2: Installatie bemaling verwijderd tbv bestrating</t>
  </si>
  <si>
    <t>1.1.1.3.1.7</t>
  </si>
  <si>
    <t>FS678</t>
  </si>
  <si>
    <t>RV017 uit DP3 naar DP2: Lichtput gereed voor start bestrating rond lichtput</t>
  </si>
  <si>
    <t>1.1.1.3.1.8</t>
  </si>
  <si>
    <t>FS367</t>
  </si>
  <si>
    <t>RV019 uit DP1 naar DP2: Ventweg naast tunneluitrit NO gereed ten behoeve van bussen ná gereed KW-nw (KW3)</t>
  </si>
  <si>
    <t>1.1.1.3.1.9</t>
  </si>
  <si>
    <t>FS555</t>
  </si>
  <si>
    <t>RV020 Finish knip Leien, autotunnels gereed (aansluitend op VO-11 light)</t>
  </si>
  <si>
    <t>1.1.1.3.1.10</t>
  </si>
  <si>
    <t>FS129;FS616</t>
  </si>
  <si>
    <t>RV022, MP uit DP3-2 naar DP2: Staalwerk trambrug gereed - start Gemeentestraat fase J Kipdorpbrug-Operaplein en plaatsen sporen op trambrug</t>
  </si>
  <si>
    <t>1.1.1.3.1.11</t>
  </si>
  <si>
    <t>FS681</t>
  </si>
  <si>
    <t>RV027 uit DP3 naar DP2: Einde Hijsactie 700T kraan Kipdorpbrug - Start Dwarskabels tbv Rd01 en Rd02</t>
  </si>
  <si>
    <t>1.1.1.3.1.12</t>
  </si>
  <si>
    <t>FS365;FS668</t>
  </si>
  <si>
    <t>RV023, MP uit DP3-2 naar DP2: Einde Betonstructuren ventweg west - start Ventweg Kipdorpbrug zuidwest</t>
  </si>
  <si>
    <t>1.1.1.3.1.13</t>
  </si>
  <si>
    <t>FS726</t>
  </si>
  <si>
    <t>RV028, MP uit DP3-2 naar DP2: Einde keerconstructie trambaan O&amp;W - Start fundering trambaan noord van Kipdorpbrug</t>
  </si>
  <si>
    <t>1.1.1.3.1.14</t>
  </si>
  <si>
    <t>RV029, uit DP3-2 naar DP2: Einde metselwerken archeologische brug - start ventweg werfdeel IV</t>
  </si>
  <si>
    <t>1.1.1.3.1.15</t>
  </si>
  <si>
    <t>FS729</t>
  </si>
  <si>
    <t>RV034, uit DP3-2 naar DP2: T28 Trappencomplex gereed- Start aanleg Perron Roosevelt</t>
  </si>
  <si>
    <t>1.1.1.3.1.16</t>
  </si>
  <si>
    <t>FS437</t>
  </si>
  <si>
    <t>1d</t>
  </si>
  <si>
    <t>Uitgaande relaties vanuit DP2</t>
  </si>
  <si>
    <t>1.1.1.3.2</t>
  </si>
  <si>
    <t>Contractmijlpaal uit DP2 naar DMP BCT5a vol (oost -west tramlijn en noord-zuid tramlijn), (actie KVA, nog hangen aan kipdorpbrug)</t>
  </si>
  <si>
    <t>1.1.1.3.2.1</t>
  </si>
  <si>
    <t>349FS;310FS</t>
  </si>
  <si>
    <t>ContractMijlpaal uit DP2 naar DMP VO-08 light (Operaplein Bovengrond toegankelijk voor publiek excl Keyserlei en Teniersplaats)</t>
  </si>
  <si>
    <t>1.1.1.3.2.2</t>
  </si>
  <si>
    <t>176FS</t>
  </si>
  <si>
    <t>Contractmijlpaal uit DP2 naar DMP VO-09a (Publiek domijn Keyserlei)</t>
  </si>
  <si>
    <t>1.1.1.3.2.3</t>
  </si>
  <si>
    <t>611FS</t>
  </si>
  <si>
    <t>ContractMijlpaal uit DP2 naar DMP VO-12 (Einde der werken)</t>
  </si>
  <si>
    <t>1.1.1.3.2.4</t>
  </si>
  <si>
    <t>625FS;565FS;768FS;574FS;582FS;437FS;627FS</t>
  </si>
  <si>
    <t>FS4</t>
  </si>
  <si>
    <t>Contractmijlpaal uit DP2 naar DMP testperiode OG BCT5 Tram Operaplein-Leien Noord-Zuid)</t>
  </si>
  <si>
    <t>1.1.1.3.2.5</t>
  </si>
  <si>
    <t>707FS;41FS</t>
  </si>
  <si>
    <t>Contractmijlpaal uit DP2 naar DMP testperiode ON BCT5 Tram Operaplein-Leien Noord-Zuid)</t>
  </si>
  <si>
    <t>1.1.1.3.2.6</t>
  </si>
  <si>
    <t>Contractmijlpaal uit DP2 naar DMP afgiftedatum  BCT5 (Tram Operaplein-Leien Noord-Zuid)</t>
  </si>
  <si>
    <t>1.1.1.3.2.7</t>
  </si>
  <si>
    <t>674FS;486FS</t>
  </si>
  <si>
    <t>Raakvlak maaiveld rond lichtput gereed tbv link naar VO-08 (kopie mijlpaal van Contractmijlpaal uit DP2 naar DMP testperiode ON BCT5)</t>
  </si>
  <si>
    <t>1.1.1.3.2.8</t>
  </si>
  <si>
    <t>Contractmijlpaal uit DP2 naar DMP BCT5' (Rooseveltplaats De Lijn Buskwaranten)</t>
  </si>
  <si>
    <t>1.1.1.3.2.9</t>
  </si>
  <si>
    <t>RV016-2 uit DP2 naar DP3: Einde aanleg voetgangers en fietserscorridor - Start Kipdorpbrug</t>
  </si>
  <si>
    <t>1.1.1.3.2.10</t>
  </si>
  <si>
    <t>679FS</t>
  </si>
  <si>
    <t>Contractmijlpaal uit DP1 NAAR DMP VO-08 (Operaplein Bovengrond, incl. Teniersplaats)</t>
  </si>
  <si>
    <t>1.1.1.3.2.11</t>
  </si>
  <si>
    <t>87FS;126FS;95FS</t>
  </si>
  <si>
    <t>RV015 Nader te bepalen raakvlak</t>
  </si>
  <si>
    <t>1.1.1.3.2.12</t>
  </si>
  <si>
    <t>RV021 uit DP2 naar DP3, Nieuwe feederkabel tbv aansl V015, V016, V017 en V018 aangeloten en in gebruik gesteld tbv verwijderen bestaande Feederkabels F016 en F019</t>
  </si>
  <si>
    <t>1.1.1.3.2.13</t>
  </si>
  <si>
    <t>609FS</t>
  </si>
  <si>
    <t>Testen Rooseveltplaats</t>
  </si>
  <si>
    <t>1.1.1.3.2.14</t>
  </si>
  <si>
    <t>Uitvoeren type 2 testen B10 (Secundair E-Bord)  - STUURBORD - MASTER-PLC</t>
  </si>
  <si>
    <t>1.1.1.3.2.14.1</t>
  </si>
  <si>
    <t>Testperiode testtram ON</t>
  </si>
  <si>
    <t>1.1.1.3.2.15</t>
  </si>
  <si>
    <t>884d</t>
  </si>
  <si>
    <t>11 Frankrijklei</t>
  </si>
  <si>
    <t>1.1.1.3.2.15.1</t>
  </si>
  <si>
    <t>563d</t>
  </si>
  <si>
    <t>Kopietaak DP1: Bct5 gereed voor rijden met testtram, Geen beschikbaarheid matrieel van OG</t>
  </si>
  <si>
    <t>1.1.1.3.2.15.2</t>
  </si>
  <si>
    <t>FS28</t>
  </si>
  <si>
    <t>200 voorbereidende werken + KNIP leien</t>
  </si>
  <si>
    <t>1.1.1.3.2.16</t>
  </si>
  <si>
    <t>34d</t>
  </si>
  <si>
    <t>Voorbereiden uitvoering</t>
  </si>
  <si>
    <t>1.1.1.3.2.16.1</t>
  </si>
  <si>
    <t>FS44</t>
  </si>
  <si>
    <t>24d</t>
  </si>
  <si>
    <t>Uitvoering knip (3 fasen) -&gt; Start za 8:00 - Einde ma 6:00</t>
  </si>
  <si>
    <t>1.1.1.3.2.16.2</t>
  </si>
  <si>
    <t>43FS</t>
  </si>
  <si>
    <t>3d</t>
  </si>
  <si>
    <t>11 Frankrijklei (verplaatst uit bestand DP1, want geregeld door KVR)</t>
  </si>
  <si>
    <t>1.1.1.4</t>
  </si>
  <si>
    <t>442d</t>
  </si>
  <si>
    <t>110 Frankrijklei</t>
  </si>
  <si>
    <t>1.1.1.4.1</t>
  </si>
  <si>
    <t>132d</t>
  </si>
  <si>
    <t>Wegenis Stoopstraat-Maria Theresialei - Oostzijde</t>
  </si>
  <si>
    <t>1.1.1.4.1.1</t>
  </si>
  <si>
    <t>Maria-Theresialei tot Keyserlei</t>
  </si>
  <si>
    <t>1.1.1.4.1.1.1</t>
  </si>
  <si>
    <t>Ventweg Oost</t>
  </si>
  <si>
    <t>1.1.1.4.1.1.1.1</t>
  </si>
  <si>
    <t>75d</t>
  </si>
  <si>
    <t>Ventweg + Stoep West (staat dubbel vermeld, deze taak verwijderd)</t>
  </si>
  <si>
    <t>1.1.1.4.1.1.1.2</t>
  </si>
  <si>
    <t>15d</t>
  </si>
  <si>
    <t>112 Ventwegen rond tunneltoeritten zuid</t>
  </si>
  <si>
    <t>1.1.1.4.2</t>
  </si>
  <si>
    <t>Trambaan (Frankrijklei: Maria-Theresialei tot Keyserlei)</t>
  </si>
  <si>
    <t>1.1.1.4.2.1</t>
  </si>
  <si>
    <t>88d</t>
  </si>
  <si>
    <t>Aanleg trambaan compleet</t>
  </si>
  <si>
    <t>1.1.1.4.2.1.1</t>
  </si>
  <si>
    <t>Aanbrengen wachtbuizen (Frankrijklei, Maria Theresialei tot Keyserlei: trambaan)</t>
  </si>
  <si>
    <t>1.1.1.4.2.1.1.1</t>
  </si>
  <si>
    <t>FS55</t>
  </si>
  <si>
    <t>22d</t>
  </si>
  <si>
    <t>Aanbrengen bedding</t>
  </si>
  <si>
    <t>1.1.1.4.2.1.1.2</t>
  </si>
  <si>
    <t>54FS</t>
  </si>
  <si>
    <t>FS56</t>
  </si>
  <si>
    <t>Aanleg spoor (nader te detailleren door BRO/IWI)</t>
  </si>
  <si>
    <t>1.1.1.4.2.1.1.3</t>
  </si>
  <si>
    <t>55FS</t>
  </si>
  <si>
    <t>FS57;FS58</t>
  </si>
  <si>
    <t>13d</t>
  </si>
  <si>
    <t>Aanbrengen Lineaire elementen</t>
  </si>
  <si>
    <t>1.1.1.4.2.1.1.4</t>
  </si>
  <si>
    <t>56FS</t>
  </si>
  <si>
    <t>FS59</t>
  </si>
  <si>
    <t>2d</t>
  </si>
  <si>
    <t>Aanbrengen Kiftbeton</t>
  </si>
  <si>
    <t>1.1.1.4.2.1.1.5</t>
  </si>
  <si>
    <t>FS59;FS61;FS64</t>
  </si>
  <si>
    <t>Aanbrengen kasseiverharding in grint</t>
  </si>
  <si>
    <t>1.1.1.4.2.1.1.6</t>
  </si>
  <si>
    <t>58FS;57FS</t>
  </si>
  <si>
    <t>FS61</t>
  </si>
  <si>
    <t>21d</t>
  </si>
  <si>
    <t>Keten verwijderd</t>
  </si>
  <si>
    <t>1.1.1.4.2.1.1.7</t>
  </si>
  <si>
    <t>Vroegste start Bovenleiding Rd-01 en Rd-02 tpv ATZ (Frankrijklei: tussen Stoorpstraat-Louize Marialei en Rooseveltplaats)</t>
  </si>
  <si>
    <t>1.1.1.4.2.1.1.8</t>
  </si>
  <si>
    <t>58FS;59FS;64FS;60FS</t>
  </si>
  <si>
    <t>Masten bovenleiding Rd-01 en Rd-02 deel 2 (zuiddeel)</t>
  </si>
  <si>
    <t>1.1.1.4.2.1.1.9</t>
  </si>
  <si>
    <t>Funderingen BVL masten nabij U-turn (mastnrs 0209, 2010, 0211), oa t.b.v. Rd-01 en Rd-02 naar Frankrijklei</t>
  </si>
  <si>
    <t>1.1.1.4.2.1.1.9.1</t>
  </si>
  <si>
    <t>FS64</t>
  </si>
  <si>
    <t>Plaatsen BVL masten nabij U-turn (mastnrs 0209, 2010, 0211), oa t.b.v. Rd-01 en Rd-02 naar Frankrijklei</t>
  </si>
  <si>
    <t>1.1.1.4.2.1.1.9.2</t>
  </si>
  <si>
    <t>63FS;58FS</t>
  </si>
  <si>
    <t>FS61;FS66</t>
  </si>
  <si>
    <t>Rd-01 en Rd-02 deel 2 (U-turn - Frankrijklei tot Stoopstraat/Louiza Marialei)</t>
  </si>
  <si>
    <t>1.1.1.4.2.1.1.10</t>
  </si>
  <si>
    <t>32d</t>
  </si>
  <si>
    <t>Montage dwarskabels en GFK's tbv rijdraad Rd-01 en Rd-02 deel 2</t>
  </si>
  <si>
    <t>1.1.1.4.2.1.1.10.1</t>
  </si>
  <si>
    <t>64FS</t>
  </si>
  <si>
    <t>FS67</t>
  </si>
  <si>
    <t>5d</t>
  </si>
  <si>
    <t>Afrol en montage BVL deel zuid Rd-01 en Rd-02 (BVL bij start taak onder spanning bij aanvang montage</t>
  </si>
  <si>
    <t>1.1.1.4.2.1.1.10.2</t>
  </si>
  <si>
    <t>66FS</t>
  </si>
  <si>
    <t>FS68</t>
  </si>
  <si>
    <t>8d</t>
  </si>
  <si>
    <t>Afrol en montage BijDraadd en rijdraad Rd-01 en Rd-02</t>
  </si>
  <si>
    <t>1.1.1.4.2.1.1.10.3</t>
  </si>
  <si>
    <t>67FS</t>
  </si>
  <si>
    <t>1121 Zuid-oost (Maria Therasielei tot Keyserlei incl helft U-turn)</t>
  </si>
  <si>
    <t>1.1.1.4.2.2</t>
  </si>
  <si>
    <t>Opbraak secanspalen</t>
  </si>
  <si>
    <t>1.1.1.4.2.2.1</t>
  </si>
  <si>
    <t>FS71;FS73;FS78</t>
  </si>
  <si>
    <t>Wachtbuizen OV, de Lijn, ….</t>
  </si>
  <si>
    <t>1.1.1.4.2.2.2</t>
  </si>
  <si>
    <t>70FS</t>
  </si>
  <si>
    <t>FS72</t>
  </si>
  <si>
    <t>Grondwerk</t>
  </si>
  <si>
    <t>1.1.1.4.2.2.3</t>
  </si>
  <si>
    <t>71FS</t>
  </si>
  <si>
    <t>FS74</t>
  </si>
  <si>
    <t xml:space="preserve">Sorteerstraat </t>
  </si>
  <si>
    <t>1.1.1.4.2.2.4</t>
  </si>
  <si>
    <t>Waterslikkers</t>
  </si>
  <si>
    <t>1.1.1.4.2.2.5</t>
  </si>
  <si>
    <t>72FS</t>
  </si>
  <si>
    <t>FS75</t>
  </si>
  <si>
    <t>Fundering greppel in graniet</t>
  </si>
  <si>
    <t>1.1.1.4.2.2.6</t>
  </si>
  <si>
    <t>74FS</t>
  </si>
  <si>
    <t>FS76</t>
  </si>
  <si>
    <t>Fundering afwerking.</t>
  </si>
  <si>
    <t>1.1.1.4.2.2.7</t>
  </si>
  <si>
    <t>75FS</t>
  </si>
  <si>
    <t>FS77</t>
  </si>
  <si>
    <t>Greppel in graniet</t>
  </si>
  <si>
    <t>1.1.1.4.2.2.8</t>
  </si>
  <si>
    <t>76FS</t>
  </si>
  <si>
    <t>FS78</t>
  </si>
  <si>
    <t>1.1.1.4.2.2.9</t>
  </si>
  <si>
    <t>70FS;77FS</t>
  </si>
  <si>
    <t>FS79</t>
  </si>
  <si>
    <t>OF + fundering</t>
  </si>
  <si>
    <t>1.1.1.4.2.2.10</t>
  </si>
  <si>
    <t>78FS</t>
  </si>
  <si>
    <t>FS80</t>
  </si>
  <si>
    <t>Boordstenen</t>
  </si>
  <si>
    <t>1.1.1.4.2.2.11</t>
  </si>
  <si>
    <t>79FS</t>
  </si>
  <si>
    <t>FS81</t>
  </si>
  <si>
    <t>1.1.1.4.2.2.12</t>
  </si>
  <si>
    <t>80FS</t>
  </si>
  <si>
    <t>FS82</t>
  </si>
  <si>
    <t xml:space="preserve">Fundering rijweg en parkeerstrook (Zuid-oostzijde incl helft U-turn??) </t>
  </si>
  <si>
    <t>1.1.1.4.2.2.13</t>
  </si>
  <si>
    <t>81FS</t>
  </si>
  <si>
    <t>FS83</t>
  </si>
  <si>
    <t>4d</t>
  </si>
  <si>
    <t>Waterslikkers plaatsen</t>
  </si>
  <si>
    <t>1.1.1.4.2.2.14</t>
  </si>
  <si>
    <t>82FS</t>
  </si>
  <si>
    <t>FS84</t>
  </si>
  <si>
    <t>Verharding parkeerstrook</t>
  </si>
  <si>
    <t>1.1.1.4.2.2.15</t>
  </si>
  <si>
    <t>83FS</t>
  </si>
  <si>
    <t>FS85</t>
  </si>
  <si>
    <t>6d</t>
  </si>
  <si>
    <t>Verharding asfalt ventweg OL</t>
  </si>
  <si>
    <t>1.1.1.4.2.2.16</t>
  </si>
  <si>
    <t>84FS</t>
  </si>
  <si>
    <t>FS86;FS89</t>
  </si>
  <si>
    <t>Openbare verlichting (zuid-oost , Maria Therasielei tot Keyserlei incl helft U-turn)</t>
  </si>
  <si>
    <t>1.1.1.4.2.2.17</t>
  </si>
  <si>
    <t>85FS</t>
  </si>
  <si>
    <t>FS87</t>
  </si>
  <si>
    <t>Afronden opleverpunten en wijzigingen OG</t>
  </si>
  <si>
    <t>1.1.1.4.2.2.18</t>
  </si>
  <si>
    <t>86FS</t>
  </si>
  <si>
    <t>FS34</t>
  </si>
  <si>
    <t>Voet-fietspad hoek Keyserlei-Frankrijklei</t>
  </si>
  <si>
    <t>1.1.1.4.2.2.19</t>
  </si>
  <si>
    <t>62d</t>
  </si>
  <si>
    <t>Plaatsen dakdichting (Voet-fietspad hoek Keyserlei-Frankrijklei)</t>
  </si>
  <si>
    <t>1.1.1.4.2.2.19.1</t>
  </si>
  <si>
    <t>FS90</t>
  </si>
  <si>
    <t>Aanvullen dakplaat-verplaatsen nuts</t>
  </si>
  <si>
    <t>1.1.1.4.2.2.19.2</t>
  </si>
  <si>
    <t>89FS</t>
  </si>
  <si>
    <t>FS91</t>
  </si>
  <si>
    <t>Plaatsen onder-fundering</t>
  </si>
  <si>
    <t>1.1.1.4.2.2.19.3</t>
  </si>
  <si>
    <t>90FS</t>
  </si>
  <si>
    <t>FS92</t>
  </si>
  <si>
    <t>Plaatsen Lineaire elementen</t>
  </si>
  <si>
    <t>1.1.1.4.2.2.19.4</t>
  </si>
  <si>
    <t>91FS</t>
  </si>
  <si>
    <t>FS93</t>
  </si>
  <si>
    <t>Bestrating voetpad</t>
  </si>
  <si>
    <t>1.1.1.4.2.2.19.5</t>
  </si>
  <si>
    <t>92FS</t>
  </si>
  <si>
    <t>FS94</t>
  </si>
  <si>
    <t>7d</t>
  </si>
  <si>
    <t>Plaatsen fundering fietspad</t>
  </si>
  <si>
    <t>1.1.1.4.2.2.19.6</t>
  </si>
  <si>
    <t>93FS</t>
  </si>
  <si>
    <t>FS95</t>
  </si>
  <si>
    <t>Plaatsen OL-TL asfalt (Voet-fietspad hoek Keyserlei-Frankrijklei)</t>
  </si>
  <si>
    <t>1.1.1.4.2.2.19.7</t>
  </si>
  <si>
    <t>94FS</t>
  </si>
  <si>
    <t>Zuid-west (Maria Therasielei tot Keyserlei incl helft U-turn)</t>
  </si>
  <si>
    <t>1.1.1.4.2.3</t>
  </si>
  <si>
    <t>359d</t>
  </si>
  <si>
    <t>Voorbereidingen, signalisatie en opbraakwerken</t>
  </si>
  <si>
    <t>1.1.1.4.2.3.1</t>
  </si>
  <si>
    <t>FS105</t>
  </si>
  <si>
    <t>Peilen, (ver)plaatsen en aanpassen restant langse nutsleidingen (Braeckelmansstraat - Teniersplaats)2</t>
  </si>
  <si>
    <t>1.1.1.4.2.3.2</t>
  </si>
  <si>
    <t>SS99+2w;FS105</t>
  </si>
  <si>
    <t>40d</t>
  </si>
  <si>
    <t>Archeologie</t>
  </si>
  <si>
    <t>1.1.1.4.2.3.3</t>
  </si>
  <si>
    <t>98SS+2w;105FS</t>
  </si>
  <si>
    <t>Spoorbedding</t>
  </si>
  <si>
    <t>1.1.1.4.2.3.4</t>
  </si>
  <si>
    <t>106FS</t>
  </si>
  <si>
    <t>Ingegraven leidingen, trekputten, funderingen masten</t>
  </si>
  <si>
    <t>1.1.1.4.2.3.5</t>
  </si>
  <si>
    <t>FS102</t>
  </si>
  <si>
    <t>10d</t>
  </si>
  <si>
    <t>Boordsteen trambaan (alléén tpvU-turn)</t>
  </si>
  <si>
    <t>1.1.1.4.2.3.6</t>
  </si>
  <si>
    <t>101FS</t>
  </si>
  <si>
    <t>Spoorwerken  (alléén tpvU-turn)</t>
  </si>
  <si>
    <t>1.1.1.4.2.3.7</t>
  </si>
  <si>
    <t>FS104</t>
  </si>
  <si>
    <t>Bestrating trambusbaan  (alléén tpvU-turn)</t>
  </si>
  <si>
    <t>1.1.1.4.2.3.8</t>
  </si>
  <si>
    <t>103FS</t>
  </si>
  <si>
    <t>Rioleringswerken</t>
  </si>
  <si>
    <t>1.1.1.4.2.3.9</t>
  </si>
  <si>
    <t>97FS;98FS</t>
  </si>
  <si>
    <t>FS99;FS106</t>
  </si>
  <si>
    <t>Slokkeraansluitingen</t>
  </si>
  <si>
    <t>1.1.1.4.2.3.10</t>
  </si>
  <si>
    <t>105FS</t>
  </si>
  <si>
    <t>FS100</t>
  </si>
  <si>
    <t>Bomenvisie</t>
  </si>
  <si>
    <t>1.1.1.4.2.3.11</t>
  </si>
  <si>
    <t>Dienstriolering + Huisaansluitingen</t>
  </si>
  <si>
    <t>1.1.1.4.2.3.12</t>
  </si>
  <si>
    <t>FS110;FS111;FS112</t>
  </si>
  <si>
    <t>Wachtbuizen OV en glasvezel</t>
  </si>
  <si>
    <t>1.1.1.4.2.3.13</t>
  </si>
  <si>
    <t>16d</t>
  </si>
  <si>
    <t>Grondwerk wegenis</t>
  </si>
  <si>
    <t>1.1.1.4.2.3.14</t>
  </si>
  <si>
    <t>108FS;109FS</t>
  </si>
  <si>
    <t>FS115</t>
  </si>
  <si>
    <t>Onderfundering wegenis + fietspad</t>
  </si>
  <si>
    <t>1.1.1.4.2.3.15</t>
  </si>
  <si>
    <t>Grondwerk fietspad en voetpad</t>
  </si>
  <si>
    <t>1.1.1.4.2.3.16</t>
  </si>
  <si>
    <t>FS114</t>
  </si>
  <si>
    <t>9d</t>
  </si>
  <si>
    <t>Boordstenen fietpad</t>
  </si>
  <si>
    <t>1.1.1.4.2.3.17</t>
  </si>
  <si>
    <t>Fundering voetpad en fietspad</t>
  </si>
  <si>
    <t>1.1.1.4.2.3.18</t>
  </si>
  <si>
    <t>112FS;113FS</t>
  </si>
  <si>
    <t>FS115;FS118</t>
  </si>
  <si>
    <t>Fundering ventweg type IA</t>
  </si>
  <si>
    <t>1.1.1.4.2.3.19</t>
  </si>
  <si>
    <t>110FS;111FS;114FS</t>
  </si>
  <si>
    <t>FS116</t>
  </si>
  <si>
    <t>Fundering mager beton</t>
  </si>
  <si>
    <t>1.1.1.4.2.3.20</t>
  </si>
  <si>
    <t>115FS</t>
  </si>
  <si>
    <t>FS117</t>
  </si>
  <si>
    <t>Boordstenen ventweg</t>
  </si>
  <si>
    <t>1.1.1.4.2.3.21</t>
  </si>
  <si>
    <t>116FS</t>
  </si>
  <si>
    <t>FS119</t>
  </si>
  <si>
    <t>Voetpad</t>
  </si>
  <si>
    <t>1.1.1.4.2.3.22</t>
  </si>
  <si>
    <t>114FS</t>
  </si>
  <si>
    <t>FS120</t>
  </si>
  <si>
    <t>Greppel in natuursteen</t>
  </si>
  <si>
    <t>1.1.1.4.2.3.23</t>
  </si>
  <si>
    <t>117FS</t>
  </si>
  <si>
    <t>Kasseiverharding</t>
  </si>
  <si>
    <t>1.1.1.4.2.3.24</t>
  </si>
  <si>
    <t>118FS;119FS</t>
  </si>
  <si>
    <t>FS121</t>
  </si>
  <si>
    <t>Fundering type IIA</t>
  </si>
  <si>
    <t>1.1.1.4.2.3.25</t>
  </si>
  <si>
    <t>120FS</t>
  </si>
  <si>
    <t>FS122</t>
  </si>
  <si>
    <t>Asfalt 2x OL rijweg</t>
  </si>
  <si>
    <t>1.1.1.4.2.3.26</t>
  </si>
  <si>
    <t>121FS</t>
  </si>
  <si>
    <t>FS123;FS124</t>
  </si>
  <si>
    <t>Putten ophalen</t>
  </si>
  <si>
    <t>1.1.1.4.2.3.27</t>
  </si>
  <si>
    <t>122FS</t>
  </si>
  <si>
    <t>FS125</t>
  </si>
  <si>
    <t>Bermen</t>
  </si>
  <si>
    <t>1.1.1.4.2.3.28</t>
  </si>
  <si>
    <t>Asfalt TL</t>
  </si>
  <si>
    <t>1.1.1.4.2.3.29</t>
  </si>
  <si>
    <t>123FS;124FS</t>
  </si>
  <si>
    <t>FS126</t>
  </si>
  <si>
    <t>Asfalt fietspad OL + TL (Zuid-west, Maria Therasielei tot Keyserlei excl hoek Frankrijklei - Keyserlei)</t>
  </si>
  <si>
    <t>1.1.1.4.2.3.30</t>
  </si>
  <si>
    <t>125FS</t>
  </si>
  <si>
    <t>20 KNIP Leien</t>
  </si>
  <si>
    <t>1.1.1.5</t>
  </si>
  <si>
    <t>735d</t>
  </si>
  <si>
    <t>Start knip Leien</t>
  </si>
  <si>
    <t>1.1.1.5.1</t>
  </si>
  <si>
    <t xml:space="preserve">Einde knip leien </t>
  </si>
  <si>
    <t>1.1.1.5.2</t>
  </si>
  <si>
    <t>16FS</t>
  </si>
  <si>
    <t>FS616</t>
  </si>
  <si>
    <t>200 Algemene technische opbraakwerken over volledige zone</t>
  </si>
  <si>
    <t>1.1.1.5.3</t>
  </si>
  <si>
    <t>Opbraak en afkoppelen technische installaties (Bvl, etc)</t>
  </si>
  <si>
    <t>1.1.1.5.3.1</t>
  </si>
  <si>
    <t>Volledige werfzone spanningsvrij</t>
  </si>
  <si>
    <t>1.1.1.5.3.2</t>
  </si>
  <si>
    <t>21 Operaplein</t>
  </si>
  <si>
    <t>1.1.1.6</t>
  </si>
  <si>
    <t>929d</t>
  </si>
  <si>
    <t>1.1.1.6.1</t>
  </si>
  <si>
    <t>1.1.1.6.2</t>
  </si>
  <si>
    <t>44d</t>
  </si>
  <si>
    <t>Finish dakplaat W1 Oost</t>
  </si>
  <si>
    <t>1.1.1.6.3</t>
  </si>
  <si>
    <t>FS139</t>
  </si>
  <si>
    <t>Finish dakplaat W1 bis Oost</t>
  </si>
  <si>
    <t>1.1.1.6.4</t>
  </si>
  <si>
    <t>Deel I kant Rooseveltplaats</t>
  </si>
  <si>
    <t>1.1.1.6.5</t>
  </si>
  <si>
    <t>157d</t>
  </si>
  <si>
    <t>Aanvulling boven dakplaat</t>
  </si>
  <si>
    <t>1.1.1.6.5.1</t>
  </si>
  <si>
    <t>136FS;137FS</t>
  </si>
  <si>
    <t>FS140;FS141</t>
  </si>
  <si>
    <t>47d</t>
  </si>
  <si>
    <t>Rioleringen huisaansluitingen-kolken</t>
  </si>
  <si>
    <t>1.1.1.6.5.2</t>
  </si>
  <si>
    <t>139FS</t>
  </si>
  <si>
    <t>FS142</t>
  </si>
  <si>
    <t>30d</t>
  </si>
  <si>
    <t>Onderfundering type II</t>
  </si>
  <si>
    <t>1.1.1.6.5.3</t>
  </si>
  <si>
    <t>45d</t>
  </si>
  <si>
    <t>Wachtbuizen + sleuf tractie</t>
  </si>
  <si>
    <t>1.1.1.6.5.4</t>
  </si>
  <si>
    <t>140FS;141FS</t>
  </si>
  <si>
    <t>FS143</t>
  </si>
  <si>
    <t>20d</t>
  </si>
  <si>
    <t>Ingraven leidingen-trekputten-sokkels</t>
  </si>
  <si>
    <t>1.1.1.6.5.5</t>
  </si>
  <si>
    <t>142FS</t>
  </si>
  <si>
    <t>FS144</t>
  </si>
  <si>
    <t>plaatsen kolken</t>
  </si>
  <si>
    <t>1.1.1.6.5.6</t>
  </si>
  <si>
    <t>143FS</t>
  </si>
  <si>
    <t>FS145</t>
  </si>
  <si>
    <t>Fundering Mager beton</t>
  </si>
  <si>
    <t>1.1.1.6.5.7</t>
  </si>
  <si>
    <t>144FS</t>
  </si>
  <si>
    <t>FS146</t>
  </si>
  <si>
    <t>Lineaire elementen</t>
  </si>
  <si>
    <t>1.1.1.6.5.8</t>
  </si>
  <si>
    <t>145FS</t>
  </si>
  <si>
    <t>SS147;SS148</t>
  </si>
  <si>
    <t>Aanleg Trambaan-kiftbeton</t>
  </si>
  <si>
    <t>1.1.1.6.5.9</t>
  </si>
  <si>
    <t>146SS</t>
  </si>
  <si>
    <t>SS156</t>
  </si>
  <si>
    <t>Bestrating granietverharding</t>
  </si>
  <si>
    <t>1.1.1.6.5.10</t>
  </si>
  <si>
    <t>23d</t>
  </si>
  <si>
    <t>Finish dakplaat W2 Oost</t>
  </si>
  <si>
    <t>1.1.1.6.5.11</t>
  </si>
  <si>
    <t>FS151</t>
  </si>
  <si>
    <t>Deel II midden</t>
  </si>
  <si>
    <t>1.1.1.6.6</t>
  </si>
  <si>
    <t>112d</t>
  </si>
  <si>
    <t>1.1.1.6.6.1</t>
  </si>
  <si>
    <t>149FS</t>
  </si>
  <si>
    <t>FS152</t>
  </si>
  <si>
    <t>1.1.1.6.6.2</t>
  </si>
  <si>
    <t>151FS</t>
  </si>
  <si>
    <t>FS153</t>
  </si>
  <si>
    <t>1.1.1.6.6.3</t>
  </si>
  <si>
    <t>152FS</t>
  </si>
  <si>
    <t>SS154</t>
  </si>
  <si>
    <t xml:space="preserve">Ingraven leidingen -trekputten </t>
  </si>
  <si>
    <t>1.1.1.6.6.4</t>
  </si>
  <si>
    <t>153SS</t>
  </si>
  <si>
    <t>FS155</t>
  </si>
  <si>
    <t>1.1.1.6.6.5</t>
  </si>
  <si>
    <t>154FS</t>
  </si>
  <si>
    <t>FS158;FS159</t>
  </si>
  <si>
    <t>Aanleg trambaan-kiftbeton</t>
  </si>
  <si>
    <t>1.1.1.6.6.6</t>
  </si>
  <si>
    <t>147SS</t>
  </si>
  <si>
    <t>FS157</t>
  </si>
  <si>
    <t>lineaire elementen</t>
  </si>
  <si>
    <t>1.1.1.6.6.7</t>
  </si>
  <si>
    <t>156FS</t>
  </si>
  <si>
    <t>Mager beton fundering</t>
  </si>
  <si>
    <t>1.1.1.6.6.8</t>
  </si>
  <si>
    <t>155FS</t>
  </si>
  <si>
    <t>Granietverharding</t>
  </si>
  <si>
    <t>1.1.1.6.6.9</t>
  </si>
  <si>
    <t>Finish dakplaat W3 Oost</t>
  </si>
  <si>
    <t>1.1.1.6.6.10</t>
  </si>
  <si>
    <t>FS335</t>
  </si>
  <si>
    <t>Finish dakplaat W9</t>
  </si>
  <si>
    <t>1.1.1.6.6.11</t>
  </si>
  <si>
    <t>Deel II kant Keyserlei</t>
  </si>
  <si>
    <t>1.1.1.6.7</t>
  </si>
  <si>
    <t>77d</t>
  </si>
  <si>
    <t>Finish dakplaat W3 West</t>
  </si>
  <si>
    <t>1.1.1.6.7.1</t>
  </si>
  <si>
    <t>FS167</t>
  </si>
  <si>
    <t>Finish dakplaat W2 West</t>
  </si>
  <si>
    <t>1.1.1.6.7.2</t>
  </si>
  <si>
    <t>FS167;FS324</t>
  </si>
  <si>
    <t>Finish dakplaat W1 West</t>
  </si>
  <si>
    <t>1.1.1.6.7.3</t>
  </si>
  <si>
    <t>Aanleg ventweg -voetpad</t>
  </si>
  <si>
    <t>1.1.1.6.7.4</t>
  </si>
  <si>
    <t>38d</t>
  </si>
  <si>
    <t>Onderfundering - Aanvulling type II</t>
  </si>
  <si>
    <t>1.1.1.6.7.4.1</t>
  </si>
  <si>
    <t>163FS;164FS;165FS</t>
  </si>
  <si>
    <t>SS171</t>
  </si>
  <si>
    <t>Riolering R8</t>
  </si>
  <si>
    <t>1.1.1.6.7.4.2</t>
  </si>
  <si>
    <t>FS169</t>
  </si>
  <si>
    <t>Huisaansluitingen-kolken</t>
  </si>
  <si>
    <t>1.1.1.6.7.4.3</t>
  </si>
  <si>
    <t>168FS</t>
  </si>
  <si>
    <t>SS170</t>
  </si>
  <si>
    <t>1.1.1.6.7.4.4</t>
  </si>
  <si>
    <t>169SS</t>
  </si>
  <si>
    <t>FS172</t>
  </si>
  <si>
    <t>Fundering rijwegen operaplein</t>
  </si>
  <si>
    <t>1.1.1.6.7.4.5</t>
  </si>
  <si>
    <t>167SS</t>
  </si>
  <si>
    <t>FS172;FS176</t>
  </si>
  <si>
    <t>Betonverharding rijweg</t>
  </si>
  <si>
    <t>1.1.1.6.7.4.6</t>
  </si>
  <si>
    <t>171FS;170FS</t>
  </si>
  <si>
    <t>FS173;FS176</t>
  </si>
  <si>
    <t>1.1.1.6.7.4.7</t>
  </si>
  <si>
    <t>172FS</t>
  </si>
  <si>
    <t>FS174</t>
  </si>
  <si>
    <t>Onderfundering voetpad</t>
  </si>
  <si>
    <t>1.1.1.6.7.4.8</t>
  </si>
  <si>
    <t>173FS</t>
  </si>
  <si>
    <t>FS175</t>
  </si>
  <si>
    <t>Mager beton fundering voetpad</t>
  </si>
  <si>
    <t>1.1.1.6.7.4.9</t>
  </si>
  <si>
    <t>174FS</t>
  </si>
  <si>
    <t>FS176</t>
  </si>
  <si>
    <t>Granietverharding (DeelI kant Keyserlei, ventweg-voetpad)</t>
  </si>
  <si>
    <t>1.1.1.6.7.4.10</t>
  </si>
  <si>
    <t>171FS;172FS;175FS</t>
  </si>
  <si>
    <t>FS25</t>
  </si>
  <si>
    <t>Werkzaamheden Operaplein aanleg tramspoor</t>
  </si>
  <si>
    <t>1.1.1.6.8</t>
  </si>
  <si>
    <t>144d</t>
  </si>
  <si>
    <t>Finish dakplaat W10</t>
  </si>
  <si>
    <t>1.1.1.6.8.1</t>
  </si>
  <si>
    <t>FS180;FS217;FS237;FS268</t>
  </si>
  <si>
    <t xml:space="preserve">Voorbereidende werken Tram O-W fase A </t>
  </si>
  <si>
    <t>1.1.1.6.8.2</t>
  </si>
  <si>
    <t>Onderlaag beton dakplaat kipdorp</t>
  </si>
  <si>
    <t>1.1.1.6.8.2.1</t>
  </si>
  <si>
    <t>178FS</t>
  </si>
  <si>
    <t>FS181</t>
  </si>
  <si>
    <t>Uitharden beton</t>
  </si>
  <si>
    <t>1.1.1.6.8.2.2</t>
  </si>
  <si>
    <t>180FS</t>
  </si>
  <si>
    <t>FS182;FS184</t>
  </si>
  <si>
    <t>Start werkzaamheden BTR</t>
  </si>
  <si>
    <t>1.1.1.6.8.3</t>
  </si>
  <si>
    <t>181FS</t>
  </si>
  <si>
    <t>FS184;FS257</t>
  </si>
  <si>
    <t>Spoorwerkzaamheden Oost-West fase A</t>
  </si>
  <si>
    <t>1.1.1.6.8.4</t>
  </si>
  <si>
    <t>Trillingsdempende matten aanbrengen</t>
  </si>
  <si>
    <t>1.1.1.6.8.4.1</t>
  </si>
  <si>
    <t>181FS;182FS</t>
  </si>
  <si>
    <t>FS186;FS187;FS194</t>
  </si>
  <si>
    <t>Aanbrengen kruis 155K002 op stalen dwarsliggers, w205</t>
  </si>
  <si>
    <t>1.1.1.6.8.4.2</t>
  </si>
  <si>
    <t>Inmeten en uitleggen tegels</t>
  </si>
  <si>
    <t>1.1.1.6.8.4.2.1</t>
  </si>
  <si>
    <t>184FS</t>
  </si>
  <si>
    <t>FS187;FS194</t>
  </si>
  <si>
    <t>Aanvoeren, lossen en opbouwen kruis 155K002</t>
  </si>
  <si>
    <t>1.1.1.6.8.4.2.2</t>
  </si>
  <si>
    <t>184FS;186FS</t>
  </si>
  <si>
    <t>SS188</t>
  </si>
  <si>
    <t xml:space="preserve">Grof afstellen kruis </t>
  </si>
  <si>
    <t>1.1.1.6.8.4.2.3</t>
  </si>
  <si>
    <t>187SS</t>
  </si>
  <si>
    <t>FS189;FS190;FS195</t>
  </si>
  <si>
    <t>Opmeting en fijnafstellen</t>
  </si>
  <si>
    <t>1.1.1.6.8.4.2.4</t>
  </si>
  <si>
    <t>188FS</t>
  </si>
  <si>
    <t>FS197</t>
  </si>
  <si>
    <t>Aanbrengen raillijfbekleding</t>
  </si>
  <si>
    <t>1.1.1.6.8.4.2.5</t>
  </si>
  <si>
    <t>SS191+1d</t>
  </si>
  <si>
    <t>Aanbrengen event. Voorzieningen door BCO en/of Fabricom</t>
  </si>
  <si>
    <t>1.1.1.6.8.4.2.6</t>
  </si>
  <si>
    <t>190SS+1d</t>
  </si>
  <si>
    <t>FS192</t>
  </si>
  <si>
    <t>Herstellen spoor na werkzaamheden andere partijen</t>
  </si>
  <si>
    <t>1.1.1.6.8.4.2.7</t>
  </si>
  <si>
    <t>191FS</t>
  </si>
  <si>
    <t>FS209</t>
  </si>
  <si>
    <t>Aanbrengen kr155K005, 008, wls 155W925, 927 en 3 panelen op bet. dwls</t>
  </si>
  <si>
    <t>1.1.1.6.8.4.3</t>
  </si>
  <si>
    <t>1.1.1.6.8.4.3.1</t>
  </si>
  <si>
    <t>FS195;FS201</t>
  </si>
  <si>
    <t>Aanvoeren en inhijsen kruisen, wissels en panelen</t>
  </si>
  <si>
    <t>1.1.1.6.8.4.3.2</t>
  </si>
  <si>
    <t>188FS;194FS</t>
  </si>
  <si>
    <t>SS196;FS202</t>
  </si>
  <si>
    <t>Grof afstellen kruisen, wissels en panelen</t>
  </si>
  <si>
    <t>1.1.1.6.8.4.3.3</t>
  </si>
  <si>
    <t>195SS</t>
  </si>
  <si>
    <t>FS197;FS203</t>
  </si>
  <si>
    <t>1.1.1.6.8.4.3.4</t>
  </si>
  <si>
    <t>189FS;196FS</t>
  </si>
  <si>
    <t>FS198;FS204</t>
  </si>
  <si>
    <t>1.1.1.6.8.4.3.5</t>
  </si>
  <si>
    <t>197FS</t>
  </si>
  <si>
    <t>FS199</t>
  </si>
  <si>
    <t>1.1.1.6.8.4.3.6</t>
  </si>
  <si>
    <t>198FS</t>
  </si>
  <si>
    <t>Aanbrengen kr155K001, 155K006 en 2 panelen op stalen dwarsliggers</t>
  </si>
  <si>
    <t>1.1.1.6.8.4.4</t>
  </si>
  <si>
    <t>1.1.1.6.8.4.4.1</t>
  </si>
  <si>
    <t>194FS</t>
  </si>
  <si>
    <t>FS202;FS223;FS243</t>
  </si>
  <si>
    <t>Aanvoeren, lossen en opbouwen kruisen en panelen</t>
  </si>
  <si>
    <t>1.1.1.6.8.4.4.2</t>
  </si>
  <si>
    <t>195FS;201FS</t>
  </si>
  <si>
    <t>FS203</t>
  </si>
  <si>
    <t>Grof afstellen kruisen en panelen</t>
  </si>
  <si>
    <t>1.1.1.6.8.4.4.3</t>
  </si>
  <si>
    <t>196FS;202FS</t>
  </si>
  <si>
    <t>FS204;FS245</t>
  </si>
  <si>
    <t>1.1.1.6.8.4.4.4</t>
  </si>
  <si>
    <t>197FS;203FS</t>
  </si>
  <si>
    <t>SS205+1d;FS226;FS246;FS264+4d</t>
  </si>
  <si>
    <t>1.1.1.6.8.4.4.5</t>
  </si>
  <si>
    <t>204SS+1d</t>
  </si>
  <si>
    <t>SS206+1d</t>
  </si>
  <si>
    <t>1.1.1.6.8.4.4.6</t>
  </si>
  <si>
    <t>205SS+1d</t>
  </si>
  <si>
    <t>FS207</t>
  </si>
  <si>
    <t>1.1.1.6.8.4.4.7</t>
  </si>
  <si>
    <t>206FS</t>
  </si>
  <si>
    <t>Aanbrengen bovenlaag beton en laswerkzaamheden en afwerken spoor</t>
  </si>
  <si>
    <t>1.1.1.6.8.4.5</t>
  </si>
  <si>
    <t>12d</t>
  </si>
  <si>
    <t>Oplevering spoor door BTR</t>
  </si>
  <si>
    <t>1.1.1.6.8.4.5.1</t>
  </si>
  <si>
    <t>192FS;207FS</t>
  </si>
  <si>
    <t>SS210;SS211</t>
  </si>
  <si>
    <t>Fijnafstelling spoor (06:00-11:00 uur)</t>
  </si>
  <si>
    <t>1.1.1.6.8.4.5.2</t>
  </si>
  <si>
    <t>209SS</t>
  </si>
  <si>
    <t>FS212</t>
  </si>
  <si>
    <t>Aanbrengen bovenlaag beton</t>
  </si>
  <si>
    <t>1.1.1.6.8.4.5.3</t>
  </si>
  <si>
    <t xml:space="preserve">Opmeting spoor na aanbrengen bovenlaag beton en event. aanpassen </t>
  </si>
  <si>
    <t>1.1.1.6.8.4.5.4</t>
  </si>
  <si>
    <t>210FS;211FS</t>
  </si>
  <si>
    <t>FS213</t>
  </si>
  <si>
    <t>Aanbrengen lassen (38 sts) (12sts per dag)</t>
  </si>
  <si>
    <t>1.1.1.6.8.4.5.5</t>
  </si>
  <si>
    <t>212FS</t>
  </si>
  <si>
    <t>SS214+1d</t>
  </si>
  <si>
    <t>Herstellen raillijfbekleding</t>
  </si>
  <si>
    <t>1.1.1.6.8.4.5.6</t>
  </si>
  <si>
    <t>213SS+1d</t>
  </si>
  <si>
    <t>FS264</t>
  </si>
  <si>
    <t>Voorbereidende werken Tram O-W fase B</t>
  </si>
  <si>
    <t>1.1.1.6.8.5</t>
  </si>
  <si>
    <t>11d</t>
  </si>
  <si>
    <t>Fase B1 Kant Van Ertbornstraat</t>
  </si>
  <si>
    <t>1.1.1.6.8.5.1</t>
  </si>
  <si>
    <t>Opbraak verharding</t>
  </si>
  <si>
    <t>1.1.1.6.8.5.1.1</t>
  </si>
  <si>
    <t>FS218</t>
  </si>
  <si>
    <t>Grondwerk bedding</t>
  </si>
  <si>
    <t>1.1.1.6.8.5.1.2</t>
  </si>
  <si>
    <t>217FS</t>
  </si>
  <si>
    <t>FS219</t>
  </si>
  <si>
    <t>Verlengen wachtbuizen</t>
  </si>
  <si>
    <t>1.1.1.6.8.5.1.3</t>
  </si>
  <si>
    <t>218FS</t>
  </si>
  <si>
    <t>FS220</t>
  </si>
  <si>
    <t>Aanleg bedding</t>
  </si>
  <si>
    <t>1.1.1.6.8.5.1.4</t>
  </si>
  <si>
    <t>219FS</t>
  </si>
  <si>
    <t>Spoorwerkzaamheden fase Oost-West fase B1 kant Van Ertbornstraat</t>
  </si>
  <si>
    <t>1.1.1.6.8.6</t>
  </si>
  <si>
    <t>14d</t>
  </si>
  <si>
    <t>Aanbrengen wls 155W201,  206, kr. 155K004 en 10 panelen</t>
  </si>
  <si>
    <t>1.1.1.6.8.6.1</t>
  </si>
  <si>
    <t>1.1.1.6.8.6.1.1</t>
  </si>
  <si>
    <t>201FS</t>
  </si>
  <si>
    <t>FS224</t>
  </si>
  <si>
    <t>Aanvoeren en inhijsen kruis, wissels en panelen</t>
  </si>
  <si>
    <t>1.1.1.6.8.6.1.2</t>
  </si>
  <si>
    <t>223FS</t>
  </si>
  <si>
    <t>1.1.1.6.8.6.1.3</t>
  </si>
  <si>
    <t>FS226</t>
  </si>
  <si>
    <t>1.1.1.6.8.6.1.4</t>
  </si>
  <si>
    <t>204FS;225FS</t>
  </si>
  <si>
    <t>FS227</t>
  </si>
  <si>
    <t>1.1.1.6.8.6.1.5</t>
  </si>
  <si>
    <t>226FS</t>
  </si>
  <si>
    <t>FS228</t>
  </si>
  <si>
    <t>1.1.1.6.8.6.1.6</t>
  </si>
  <si>
    <t>227FS</t>
  </si>
  <si>
    <t>FS230</t>
  </si>
  <si>
    <t>Aanbrengen kiftbeton en laswerkzaamheden en afwerken spoor</t>
  </si>
  <si>
    <t>1.1.1.6.8.6.2</t>
  </si>
  <si>
    <t>1.1.1.6.8.6.2.1</t>
  </si>
  <si>
    <t>228FS</t>
  </si>
  <si>
    <t>1.1.1.6.8.6.2.2</t>
  </si>
  <si>
    <t>FS233</t>
  </si>
  <si>
    <t>Aanbrengen kiftbeton</t>
  </si>
  <si>
    <t>1.1.1.6.8.6.2.3</t>
  </si>
  <si>
    <t xml:space="preserve">Opmeting spoor na aanbrengen kiftbeton en event. aanpassen </t>
  </si>
  <si>
    <t>1.1.1.6.8.6.2.4</t>
  </si>
  <si>
    <t>231FS;232FS</t>
  </si>
  <si>
    <t>FS234</t>
  </si>
  <si>
    <t>Aanbrengen lassen (32 sts) (12sts per dag)</t>
  </si>
  <si>
    <t>1.1.1.6.8.6.2.5</t>
  </si>
  <si>
    <t>233FS</t>
  </si>
  <si>
    <t>1.1.1.6.8.6.2.6</t>
  </si>
  <si>
    <t xml:space="preserve"> fase B2 kant St Jacobsmarkt</t>
  </si>
  <si>
    <t>1.1.1.6.8.7</t>
  </si>
  <si>
    <t>1.1.1.6.8.7.1</t>
  </si>
  <si>
    <t>FS238</t>
  </si>
  <si>
    <t>1.1.1.6.8.7.2</t>
  </si>
  <si>
    <t>237FS</t>
  </si>
  <si>
    <t>FS239</t>
  </si>
  <si>
    <t>1.1.1.6.8.7.3</t>
  </si>
  <si>
    <t>238FS</t>
  </si>
  <si>
    <t>FS240</t>
  </si>
  <si>
    <t>1.1.1.6.8.7.4</t>
  </si>
  <si>
    <t>239FS</t>
  </si>
  <si>
    <t>Spoorwerkzaamheden Oost-West fase B2 kant St Jacobsmarkt</t>
  </si>
  <si>
    <t>1.1.1.6.8.8</t>
  </si>
  <si>
    <t>125d</t>
  </si>
  <si>
    <t>1.1.1.6.8.8.1</t>
  </si>
  <si>
    <t>1.1.1.6.8.8.1.1</t>
  </si>
  <si>
    <t>201FS;264FS</t>
  </si>
  <si>
    <t>FS244</t>
  </si>
  <si>
    <t>1.1.1.6.8.8.1.2</t>
  </si>
  <si>
    <t>243FS</t>
  </si>
  <si>
    <t>SS245</t>
  </si>
  <si>
    <t>Grof afstellen  panelen</t>
  </si>
  <si>
    <t>1.1.1.6.8.8.1.3</t>
  </si>
  <si>
    <t>203FS;244SS</t>
  </si>
  <si>
    <t>FS246</t>
  </si>
  <si>
    <t>1.1.1.6.8.8.1.4</t>
  </si>
  <si>
    <t>204FS;245FS</t>
  </si>
  <si>
    <t>FS247</t>
  </si>
  <si>
    <t>1.1.1.6.8.8.1.5</t>
  </si>
  <si>
    <t>246FS</t>
  </si>
  <si>
    <t>FS248</t>
  </si>
  <si>
    <t>1.1.1.6.8.8.1.6</t>
  </si>
  <si>
    <t>247FS</t>
  </si>
  <si>
    <t>FS250</t>
  </si>
  <si>
    <t>1.1.1.6.8.8.2</t>
  </si>
  <si>
    <t>1.1.1.6.8.8.2.1</t>
  </si>
  <si>
    <t>248FS</t>
  </si>
  <si>
    <t>SS251;SS252</t>
  </si>
  <si>
    <t>1.1.1.6.8.8.2.2</t>
  </si>
  <si>
    <t>250SS</t>
  </si>
  <si>
    <t>FS253</t>
  </si>
  <si>
    <t>1.1.1.6.8.8.2.3</t>
  </si>
  <si>
    <t>1.1.1.6.8.8.2.4</t>
  </si>
  <si>
    <t>251FS;252FS</t>
  </si>
  <si>
    <t>FS254</t>
  </si>
  <si>
    <t>1.1.1.6.8.8.2.5</t>
  </si>
  <si>
    <t>253FS</t>
  </si>
  <si>
    <t>SS255+1d</t>
  </si>
  <si>
    <t>1.1.1.6.8.8.2.6</t>
  </si>
  <si>
    <t>254SS+1d</t>
  </si>
  <si>
    <t>Werkzaamheden bovenleiding</t>
  </si>
  <si>
    <t>1.1.1.6.8.8.3</t>
  </si>
  <si>
    <t>59d</t>
  </si>
  <si>
    <t>Maken proefputten (ivm vergunning)</t>
  </si>
  <si>
    <t>1.1.1.6.8.8.3.1</t>
  </si>
  <si>
    <t>182FS</t>
  </si>
  <si>
    <t>SS258+1w</t>
  </si>
  <si>
    <t>Oplossen conflicten nutsleidingen</t>
  </si>
  <si>
    <t>1.1.1.6.8.8.3.2</t>
  </si>
  <si>
    <t>257SS+1w</t>
  </si>
  <si>
    <t>FS259</t>
  </si>
  <si>
    <t>Boren funderingen (ivm vergunning)</t>
  </si>
  <si>
    <t>1.1.1.6.8.8.3.3</t>
  </si>
  <si>
    <t>258FS</t>
  </si>
  <si>
    <t>SS260</t>
  </si>
  <si>
    <t>Plaatsen gevelankers</t>
  </si>
  <si>
    <t>1.1.1.6.8.8.3.4</t>
  </si>
  <si>
    <t>259SS</t>
  </si>
  <si>
    <t>FS261</t>
  </si>
  <si>
    <t>7d 4h</t>
  </si>
  <si>
    <t>Plaatsen masten</t>
  </si>
  <si>
    <t>1.1.1.6.8.8.3.5</t>
  </si>
  <si>
    <t>260FS</t>
  </si>
  <si>
    <t>SS262</t>
  </si>
  <si>
    <t>Afwerken masten</t>
  </si>
  <si>
    <t>1.1.1.6.8.8.3.6</t>
  </si>
  <si>
    <t>261SS</t>
  </si>
  <si>
    <t>FS263</t>
  </si>
  <si>
    <t>Plaatsen dwarskabels</t>
  </si>
  <si>
    <t>1.1.1.6.8.8.3.7</t>
  </si>
  <si>
    <t>262FS</t>
  </si>
  <si>
    <t>Afrollen rijdraden (niet eerder dan kifbeton fase A en B1</t>
  </si>
  <si>
    <t>1.1.1.6.8.8.3.8</t>
  </si>
  <si>
    <t>204FS+4d;214FS;263FS</t>
  </si>
  <si>
    <t>FS243;FS265</t>
  </si>
  <si>
    <t>Afstellen rijdraden</t>
  </si>
  <si>
    <t>1.1.1.6.8.8.3.9</t>
  </si>
  <si>
    <t>264FS</t>
  </si>
  <si>
    <t>Realiseren aansluitingen definitieve sporen Operaplein</t>
  </si>
  <si>
    <t>1.1.1.6.8.8.4</t>
  </si>
  <si>
    <t>80d</t>
  </si>
  <si>
    <t>Kruispunt van Ertbornstraat</t>
  </si>
  <si>
    <t>1.1.1.6.8.8.4.1</t>
  </si>
  <si>
    <t>Instellen werfzone</t>
  </si>
  <si>
    <t>1.1.1.6.8.8.4.1.1</t>
  </si>
  <si>
    <t>178FS;449FS</t>
  </si>
  <si>
    <t>FS269</t>
  </si>
  <si>
    <t>Opbraak verharding loszetten sporen</t>
  </si>
  <si>
    <t>1.1.1.6.8.8.4.1.2</t>
  </si>
  <si>
    <t>268FS</t>
  </si>
  <si>
    <t>FS271</t>
  </si>
  <si>
    <t>Aanleg sporen (aansluitweekend Oost-west verbinding Kipdorp-Rooseveltplaats)</t>
  </si>
  <si>
    <t>1.1.1.6.8.8.4.1.3</t>
  </si>
  <si>
    <t>Aanbrengen tijdelijke retourkabels</t>
  </si>
  <si>
    <t>1.1.1.6.8.8.4.1.3.1</t>
  </si>
  <si>
    <t>269FS</t>
  </si>
  <si>
    <t>SS272</t>
  </si>
  <si>
    <t>Doorslijpen rails</t>
  </si>
  <si>
    <t>1.1.1.6.8.8.4.1.3.2</t>
  </si>
  <si>
    <t>271SS</t>
  </si>
  <si>
    <t>SS273</t>
  </si>
  <si>
    <t>Uitbreken spoor zijde Erdbornstraat, deponeren en afvoeren</t>
  </si>
  <si>
    <t>1.1.1.6.8.8.4.1.3.3</t>
  </si>
  <si>
    <t>272SS</t>
  </si>
  <si>
    <t>FS274</t>
  </si>
  <si>
    <t>Ontgraven en aanbrengen fundering</t>
  </si>
  <si>
    <t>1.1.1.6.8.8.4.1.3.4</t>
  </si>
  <si>
    <t>273FS</t>
  </si>
  <si>
    <t>FS275;FS276</t>
  </si>
  <si>
    <t>Uitvoeren plaatproef</t>
  </si>
  <si>
    <t>1.1.1.6.8.8.4.1.3.5</t>
  </si>
  <si>
    <t>274FS</t>
  </si>
  <si>
    <t>FS276</t>
  </si>
  <si>
    <t>Uitleggen tegels en uitvullingen bepalen</t>
  </si>
  <si>
    <t>1.1.1.6.8.8.4.1.3.6</t>
  </si>
  <si>
    <t>274FS;275FS</t>
  </si>
  <si>
    <t>FS277</t>
  </si>
  <si>
    <t>Leggen Wl 155W926 mbv trailers met hijsinrichting</t>
  </si>
  <si>
    <t>1.1.1.6.8.8.4.1.3.7</t>
  </si>
  <si>
    <t>276FS</t>
  </si>
  <si>
    <t>FS278</t>
  </si>
  <si>
    <t>Leggen 15 panelen en koppelen mbv trailers met hijsrinrichting</t>
  </si>
  <si>
    <t>1.1.1.6.8.8.4.1.3.8</t>
  </si>
  <si>
    <t>277FS</t>
  </si>
  <si>
    <t>FS279;SS280;FS285</t>
  </si>
  <si>
    <t>Opmeten en afstellen panelen</t>
  </si>
  <si>
    <t>1.1.1.6.8.8.4.1.3.9</t>
  </si>
  <si>
    <t>278FS</t>
  </si>
  <si>
    <t>SS281;SS282;SS283;SS284</t>
  </si>
  <si>
    <t>Fixeren sporen en kruising</t>
  </si>
  <si>
    <t>1.1.1.6.8.8.4.1.3.10</t>
  </si>
  <si>
    <t>278SS</t>
  </si>
  <si>
    <t>FS309</t>
  </si>
  <si>
    <t>Aanbrengen electr. Spoorverbindingen</t>
  </si>
  <si>
    <t>1.1.1.6.8.8.4.1.3.11</t>
  </si>
  <si>
    <t>279SS</t>
  </si>
  <si>
    <t>Aanbrengen PVC-buizen en aansluiten op waterbakken</t>
  </si>
  <si>
    <t>1.1.1.6.8.8.4.1.3.12</t>
  </si>
  <si>
    <t>Signaleringswerkzaamheden</t>
  </si>
  <si>
    <t>1.1.1.6.8.8.4.1.3.13</t>
  </si>
  <si>
    <t>Bovenleidingwerkzaamheden</t>
  </si>
  <si>
    <t>1.1.1.6.8.8.4.1.3.14</t>
  </si>
  <si>
    <t>1.1.1.6.8.8.4.1.4</t>
  </si>
  <si>
    <t>FS288;FS289</t>
  </si>
  <si>
    <t>Aanpassen Rooster Livan fase rooster (opvolger is bestrating voetpad Operaplein Gemeentestraat, nog uit te plannen als strossgat dicht is)</t>
  </si>
  <si>
    <t>1.1.1.6.8.8.4.1.5</t>
  </si>
  <si>
    <t xml:space="preserve">Fase E </t>
  </si>
  <si>
    <t>1.1.1.6.8.8.4.1.6</t>
  </si>
  <si>
    <t>Opbraak verharding kruispunt</t>
  </si>
  <si>
    <t>1.1.1.6.8.8.4.1.6.1</t>
  </si>
  <si>
    <t>285FS</t>
  </si>
  <si>
    <t>FS289</t>
  </si>
  <si>
    <t>Riolering R103</t>
  </si>
  <si>
    <t>1.1.1.6.8.8.4.1.6.2</t>
  </si>
  <si>
    <t>449FS;285FS;288FS</t>
  </si>
  <si>
    <t>FS290;FS293</t>
  </si>
  <si>
    <t>Grondwerk rijweg-onderfundering</t>
  </si>
  <si>
    <t>1.1.1.6.8.8.4.1.6.3</t>
  </si>
  <si>
    <t>289FS</t>
  </si>
  <si>
    <t>FS291</t>
  </si>
  <si>
    <t>Plaatsen lineaire elementen</t>
  </si>
  <si>
    <t>1.1.1.6.8.8.4.1.6.4</t>
  </si>
  <si>
    <t>290FS</t>
  </si>
  <si>
    <t>FS292</t>
  </si>
  <si>
    <t>Plaatsen fundering rijweg</t>
  </si>
  <si>
    <t>1.1.1.6.8.8.4.1.6.5</t>
  </si>
  <si>
    <t>291FS</t>
  </si>
  <si>
    <t>FS293</t>
  </si>
  <si>
    <t>Aanbrengen verhardingen</t>
  </si>
  <si>
    <t>1.1.1.6.8.8.4.1.6.6</t>
  </si>
  <si>
    <t>289FS;292FS</t>
  </si>
  <si>
    <t>FS294</t>
  </si>
  <si>
    <t>fasewissel indienstname kruispunt</t>
  </si>
  <si>
    <t>1.1.1.6.8.8.4.1.6.7</t>
  </si>
  <si>
    <t>293FS</t>
  </si>
  <si>
    <t>FS450</t>
  </si>
  <si>
    <t>Kruispunt van st. Jacobsmarkt</t>
  </si>
  <si>
    <t>1.1.1.6.8.8.4.2</t>
  </si>
  <si>
    <t>1.1.1.6.8.8.4.2.1</t>
  </si>
  <si>
    <t>FS297</t>
  </si>
  <si>
    <t>1.1.1.6.8.8.4.2.2</t>
  </si>
  <si>
    <t>296FS</t>
  </si>
  <si>
    <t>Aanleg sporen (aansluitweekend)</t>
  </si>
  <si>
    <t>1.1.1.6.8.8.4.2.3</t>
  </si>
  <si>
    <t>7d 1h</t>
  </si>
  <si>
    <t>1.1.1.6.8.8.4.2.3.1</t>
  </si>
  <si>
    <t>FS300</t>
  </si>
  <si>
    <t>1.1.1.6.8.8.4.2.3.2</t>
  </si>
  <si>
    <t>299FS</t>
  </si>
  <si>
    <t>Uitbreken spoor zijde Jacobsmarkt, deponeren en afvoeren</t>
  </si>
  <si>
    <t>1.1.1.6.8.8.4.2.3.3</t>
  </si>
  <si>
    <t>FS302</t>
  </si>
  <si>
    <t>1.1.1.6.8.8.4.2.3.4</t>
  </si>
  <si>
    <t>301FS</t>
  </si>
  <si>
    <t>FS303;FS305</t>
  </si>
  <si>
    <t>1.1.1.6.8.8.4.2.3.5</t>
  </si>
  <si>
    <t>302FS</t>
  </si>
  <si>
    <t>FS304</t>
  </si>
  <si>
    <t>Opmeten en uitvullingen bepalen</t>
  </si>
  <si>
    <t>1.1.1.6.8.8.4.2.3.6</t>
  </si>
  <si>
    <t>303FS</t>
  </si>
  <si>
    <t>FS306</t>
  </si>
  <si>
    <t>Leggen Kr 155K007 mbv spoorkraan en rupskraan</t>
  </si>
  <si>
    <t>1.1.1.6.8.8.4.2.3.7</t>
  </si>
  <si>
    <t>Leggen 8 panelen en koppelen mbv spoorkraan en rupskraan</t>
  </si>
  <si>
    <t>1.1.1.6.8.8.4.2.3.8</t>
  </si>
  <si>
    <t>305FS;304FS</t>
  </si>
  <si>
    <t>FS307;FS308</t>
  </si>
  <si>
    <t>Op hoogte brengen kruising en panelen met tegels en uitvullingen</t>
  </si>
  <si>
    <t>1.1.1.6.8.8.4.2.3.9</t>
  </si>
  <si>
    <t>306FS</t>
  </si>
  <si>
    <t>SS308;FS309;FS310</t>
  </si>
  <si>
    <t>1.1.1.6.8.8.4.2.3.10</t>
  </si>
  <si>
    <t>306FS;307SS</t>
  </si>
  <si>
    <t>1.1.1.6.8.8.4.2.3.11</t>
  </si>
  <si>
    <t>280FS;281FS;282FS;283FS;284FS;307FS;308FS</t>
  </si>
  <si>
    <t>1.1.1.6.8.8.4.2.4</t>
  </si>
  <si>
    <t>307FS</t>
  </si>
  <si>
    <t>FS24;FS657</t>
  </si>
  <si>
    <t>Spoorwerkzaamheden Zuid (Operaplein tot Keyserlei)</t>
  </si>
  <si>
    <t>1.1.1.6.8.9</t>
  </si>
  <si>
    <t>57d</t>
  </si>
  <si>
    <t>Aanbrengen 4 panelen op bet. Dwls (gefaseerd op kruising met Keyserlei)</t>
  </si>
  <si>
    <t>1.1.1.6.8.9.1</t>
  </si>
  <si>
    <t>Voorbereiding Tram Keyserlei</t>
  </si>
  <si>
    <t>1.1.1.6.8.9.1.1</t>
  </si>
  <si>
    <t>Wachtbuizen</t>
  </si>
  <si>
    <t>1.1.1.6.8.9.1.1.1</t>
  </si>
  <si>
    <t>586FS;613FS</t>
  </si>
  <si>
    <t>FS315</t>
  </si>
  <si>
    <t>Bedding</t>
  </si>
  <si>
    <t>1.1.1.6.8.9.1.1.2</t>
  </si>
  <si>
    <t>314FS</t>
  </si>
  <si>
    <t>FS317</t>
  </si>
  <si>
    <t xml:space="preserve">Fase A </t>
  </si>
  <si>
    <t>1.1.1.6.8.9.1.1.3</t>
  </si>
  <si>
    <t>1.1.1.6.8.9.1.1.3.1</t>
  </si>
  <si>
    <t>315FS</t>
  </si>
  <si>
    <t>FS318</t>
  </si>
  <si>
    <t>Aanvoeren en lossen 2 panelen</t>
  </si>
  <si>
    <t>1.1.1.6.8.9.1.1.3.2</t>
  </si>
  <si>
    <t>317FS</t>
  </si>
  <si>
    <t>SS319</t>
  </si>
  <si>
    <t>Grof afstellen panelen</t>
  </si>
  <si>
    <t>1.1.1.6.8.9.1.1.3.3</t>
  </si>
  <si>
    <t>318SS</t>
  </si>
  <si>
    <t>SS320</t>
  </si>
  <si>
    <t>1.1.1.6.8.9.1.1.3.4</t>
  </si>
  <si>
    <t>319SS</t>
  </si>
  <si>
    <t>FS321</t>
  </si>
  <si>
    <t>1.1.1.6.8.9.1.1.3.5</t>
  </si>
  <si>
    <t>320FS</t>
  </si>
  <si>
    <t>FS322</t>
  </si>
  <si>
    <t>1.1.1.6.8.9.1.1.3.6</t>
  </si>
  <si>
    <t>321FS</t>
  </si>
  <si>
    <t>FS344</t>
  </si>
  <si>
    <t>Voorbereiding Tram Operaplein</t>
  </si>
  <si>
    <t>1.1.1.6.8.9.2</t>
  </si>
  <si>
    <t>Onderlaag beton dakplaat Opera</t>
  </si>
  <si>
    <t>1.1.1.6.8.9.2.1</t>
  </si>
  <si>
    <t>164FS</t>
  </si>
  <si>
    <t>FS325</t>
  </si>
  <si>
    <t>1.1.1.6.8.9.2.2</t>
  </si>
  <si>
    <t>324FS</t>
  </si>
  <si>
    <t>FS326</t>
  </si>
  <si>
    <t>1.1.1.6.8.9.2.3</t>
  </si>
  <si>
    <t>325FS</t>
  </si>
  <si>
    <t>FS328</t>
  </si>
  <si>
    <t>Aanbrengen wls 155W02, 155W924 en 4 panelen op bet. dwls</t>
  </si>
  <si>
    <t>1.1.1.6.8.9.3</t>
  </si>
  <si>
    <t>1.1.1.6.8.9.3.1</t>
  </si>
  <si>
    <t>326FS</t>
  </si>
  <si>
    <t>1.1.1.6.8.9.3.2</t>
  </si>
  <si>
    <t>SS330</t>
  </si>
  <si>
    <t>Grof afstellen wissels en panelen</t>
  </si>
  <si>
    <t>1.1.1.6.8.9.3.3</t>
  </si>
  <si>
    <t>329SS</t>
  </si>
  <si>
    <t>FS331</t>
  </si>
  <si>
    <t>1.1.1.6.8.9.3.4</t>
  </si>
  <si>
    <t>330FS</t>
  </si>
  <si>
    <t>FS332</t>
  </si>
  <si>
    <t>1.1.1.6.8.9.3.5</t>
  </si>
  <si>
    <t>331FS</t>
  </si>
  <si>
    <t>FS333</t>
  </si>
  <si>
    <t>1.1.1.6.8.9.3.6</t>
  </si>
  <si>
    <t>332FS</t>
  </si>
  <si>
    <t>Aanbrengen spoor op stalen dwarsliggers (14 panelen)</t>
  </si>
  <si>
    <t>1.1.1.6.8.9.4</t>
  </si>
  <si>
    <t>Voorbouwen panelen</t>
  </si>
  <si>
    <t>1.1.1.6.8.9.4.1</t>
  </si>
  <si>
    <t>160FS</t>
  </si>
  <si>
    <t>SS336+1d;FS338</t>
  </si>
  <si>
    <t>1.1.1.6.8.9.4.2</t>
  </si>
  <si>
    <t>335SS+1d</t>
  </si>
  <si>
    <t>1.1.1.6.8.9.4.3</t>
  </si>
  <si>
    <t>Aanvoeren en lossen 14 panelen</t>
  </si>
  <si>
    <t>1.1.1.6.8.9.4.4</t>
  </si>
  <si>
    <t>335FS</t>
  </si>
  <si>
    <t>SS339</t>
  </si>
  <si>
    <t>1.1.1.6.8.9.4.5</t>
  </si>
  <si>
    <t>338SS</t>
  </si>
  <si>
    <t>FS340</t>
  </si>
  <si>
    <t>1.1.1.6.8.9.4.6</t>
  </si>
  <si>
    <t>339FS</t>
  </si>
  <si>
    <t>SS341+1d</t>
  </si>
  <si>
    <t>1.1.1.6.8.9.4.7</t>
  </si>
  <si>
    <t>340SS+1d</t>
  </si>
  <si>
    <t>1.1.1.6.8.9.4.8</t>
  </si>
  <si>
    <t>1.1.1.6.8.9.5</t>
  </si>
  <si>
    <t>1.1.1.6.8.9.5.1</t>
  </si>
  <si>
    <t>322FS;342FS</t>
  </si>
  <si>
    <t>FS345</t>
  </si>
  <si>
    <t>1.1.1.6.8.9.5.2</t>
  </si>
  <si>
    <t>344FS</t>
  </si>
  <si>
    <t>FS346</t>
  </si>
  <si>
    <t>1.1.1.6.8.9.5.3</t>
  </si>
  <si>
    <t>345FS</t>
  </si>
  <si>
    <t>FS347</t>
  </si>
  <si>
    <t>1.1.1.6.8.9.5.4</t>
  </si>
  <si>
    <t>346FS</t>
  </si>
  <si>
    <t>FS348</t>
  </si>
  <si>
    <t>1.1.1.6.8.9.5.5</t>
  </si>
  <si>
    <t>347FS</t>
  </si>
  <si>
    <t>FS349</t>
  </si>
  <si>
    <t>1.1.1.6.8.9.5.6</t>
  </si>
  <si>
    <t>348FS</t>
  </si>
  <si>
    <t>FS24</t>
  </si>
  <si>
    <t>Voetpad langs RVPL ZW Kwadrant 1, Stap H, werfdeel II</t>
  </si>
  <si>
    <t>1.1.1.6.9</t>
  </si>
  <si>
    <t>65d</t>
  </si>
  <si>
    <t>Einde logistiek gat DP3</t>
  </si>
  <si>
    <t>1.1.1.6.9.1</t>
  </si>
  <si>
    <t>10FS</t>
  </si>
  <si>
    <t>FS352</t>
  </si>
  <si>
    <t>Grondwerk onderfundering (Operaplein, Voetpad langs RVPL ZW Kwadrant 2, Stap H, werfdeel II)</t>
  </si>
  <si>
    <t>1.1.1.6.9.2</t>
  </si>
  <si>
    <t>351FS</t>
  </si>
  <si>
    <t>FS353</t>
  </si>
  <si>
    <t>Kolken (Operaplein, Voetpad langs RVPL ZW Kwadrant 2, Stap H, werfdeel II)</t>
  </si>
  <si>
    <t>1.1.1.6.9.3</t>
  </si>
  <si>
    <t>352FS</t>
  </si>
  <si>
    <t>FS354</t>
  </si>
  <si>
    <t>Fundering  (Operaplein, Voetpad langs RVPL ZW Kwadrant 2, Stap H, werfdeel II)</t>
  </si>
  <si>
    <t>1.1.1.6.9.4</t>
  </si>
  <si>
    <t>353FS</t>
  </si>
  <si>
    <t>Verharding</t>
  </si>
  <si>
    <t>1.1.1.6.9.5</t>
  </si>
  <si>
    <t>FS356;FS511;FS682</t>
  </si>
  <si>
    <t>Aanleg tijdelijk perron</t>
  </si>
  <si>
    <t>1.1.1.6.9.6</t>
  </si>
  <si>
    <t>355FS</t>
  </si>
  <si>
    <t>FS357;FS476</t>
  </si>
  <si>
    <t>Openstelling voetgangerscorridor zuidzijde trambaan oost west</t>
  </si>
  <si>
    <t>1.1.1.6.9.7</t>
  </si>
  <si>
    <t>356FS</t>
  </si>
  <si>
    <t>BVL Zuidzijde (tbv RD 01 en RD02)</t>
  </si>
  <si>
    <t>1.1.1.6.9.8</t>
  </si>
  <si>
    <t>27d</t>
  </si>
  <si>
    <t>Proefputten BVL masten Werfdeel II (mastnrs0332, 0333 en 0335), oa t.b.v. Rd-01 en Rd-02 naar Frankrijklei</t>
  </si>
  <si>
    <t>1.1.1.6.9.8.1</t>
  </si>
  <si>
    <t>FS360</t>
  </si>
  <si>
    <t>Funderingen BVL masten Werfdeel II (mastnrs0332, 0333 en 0335), oa t.b.v. Rd-01 en Rd-02 naar Frankrijklei</t>
  </si>
  <si>
    <t>1.1.1.6.9.8.2</t>
  </si>
  <si>
    <t>359FS</t>
  </si>
  <si>
    <t>FS361</t>
  </si>
  <si>
    <t>Plaatsen BVL masten Werfdeel II (mastnrs0332, 0333, 0335 en 0337), oa t.b.v. Rd-01 en Rd-02 naar Frankrijklei</t>
  </si>
  <si>
    <t>1.1.1.6.9.8.3</t>
  </si>
  <si>
    <t>360FS</t>
  </si>
  <si>
    <t>BVL Noordzijde (tbv RD01 en RD02)</t>
  </si>
  <si>
    <t>1.1.1.6.9.9</t>
  </si>
  <si>
    <t>58d</t>
  </si>
  <si>
    <t>Proefputten BVL masten Werfdeel II noordzijde (mastnrs 0309B, 0310B en 0334B), oa t.b.v. Rd-01 en Rd-02 naar Frankrijklei</t>
  </si>
  <si>
    <t>1.1.1.6.9.9.1</t>
  </si>
  <si>
    <t>FS364</t>
  </si>
  <si>
    <t>Funderingen BVL masten Werfdeel II noordzijde (mastnrs 0309B, 0310B en 0334B), oa t.b.v. Rd-01 en Rd-02 naar Frankrijklei</t>
  </si>
  <si>
    <t>1.1.1.6.9.9.2</t>
  </si>
  <si>
    <t>363FS</t>
  </si>
  <si>
    <t>FS365</t>
  </si>
  <si>
    <t>Plaatsen BVL masten Werfdeel II noordzijde (mastnrs 0309B, 0310B en 0334B), oa t.b.v. Rd-01 en Rd-02 naar Frankrijklei</t>
  </si>
  <si>
    <t>1.1.1.6.9.9.3</t>
  </si>
  <si>
    <t>364FS;18FS</t>
  </si>
  <si>
    <t>Afwerken rond lichtput</t>
  </si>
  <si>
    <t>1.1.1.6.10</t>
  </si>
  <si>
    <t>64d</t>
  </si>
  <si>
    <t>Realiseren maaiveldafwerking rond lichtput</t>
  </si>
  <si>
    <t>1.1.1.6.10.1</t>
  </si>
  <si>
    <t>14FS</t>
  </si>
  <si>
    <t>22 Rooseveltplaats</t>
  </si>
  <si>
    <t>1.1.1.7</t>
  </si>
  <si>
    <t>1187d</t>
  </si>
  <si>
    <t>Infopaviljoen</t>
  </si>
  <si>
    <t>1.1.1.7.1</t>
  </si>
  <si>
    <t>377d</t>
  </si>
  <si>
    <t>Werken infopaviljoen</t>
  </si>
  <si>
    <t>1.1.1.7.1.1</t>
  </si>
  <si>
    <t>90d</t>
  </si>
  <si>
    <t>Peilen, (ver)plaatsen en aanpassen nutsleidingen (voorafgaand ifv leidingtracés over verschillende kwadranten))</t>
  </si>
  <si>
    <t>1.1.1.7.1.2</t>
  </si>
  <si>
    <t>RTI borden</t>
  </si>
  <si>
    <t>1.1.1.7.2</t>
  </si>
  <si>
    <t>Plaatsen nieuwe RTI borden (nacht van 1 op 2 juni)</t>
  </si>
  <si>
    <t>1.1.1.7.2.1</t>
  </si>
  <si>
    <t>Afkoppelen RTI borden</t>
  </si>
  <si>
    <t>1.1.1.7.2.2</t>
  </si>
  <si>
    <t>FS375</t>
  </si>
  <si>
    <t>Afbraak en recuperatie (Fabricom)</t>
  </si>
  <si>
    <t>1.1.1.7.2.3</t>
  </si>
  <si>
    <t>374FS</t>
  </si>
  <si>
    <t>224 Z-W kwadrant</t>
  </si>
  <si>
    <t>1.1.1.7.3</t>
  </si>
  <si>
    <t>620d</t>
  </si>
  <si>
    <t>Fasewissel Rooseveltpl - Fase 1 (ZW-kwadrant)</t>
  </si>
  <si>
    <t>1.1.1.7.3.1</t>
  </si>
  <si>
    <t>357d</t>
  </si>
  <si>
    <t>Voorbereidende werken</t>
  </si>
  <si>
    <t>1.1.1.7.3.1.1</t>
  </si>
  <si>
    <t>61d</t>
  </si>
  <si>
    <t>Plaatsen werfafsluiting Zuid West kwadrant</t>
  </si>
  <si>
    <t>1.1.1.7.3.1.1.1</t>
  </si>
  <si>
    <t>FS380;FS382</t>
  </si>
  <si>
    <t xml:space="preserve"> Rooien boom hoek Operagebouw</t>
  </si>
  <si>
    <t>1.1.1.7.3.1.1.2</t>
  </si>
  <si>
    <t>379FS</t>
  </si>
  <si>
    <t>Afbraak wachterslokaal + Imea kelder</t>
  </si>
  <si>
    <t>1.1.1.7.3.1.1.3</t>
  </si>
  <si>
    <t xml:space="preserve"> Afbraak reclame bord JC Decaux Westelijke Zijde</t>
  </si>
  <si>
    <t>1.1.1.7.3.1.1.3.1</t>
  </si>
  <si>
    <t>FS383</t>
  </si>
  <si>
    <t xml:space="preserve"> Afbraak en buitendienst stelling voetpadkast 26</t>
  </si>
  <si>
    <t>1.1.1.7.3.1.1.3.2</t>
  </si>
  <si>
    <t>382FS</t>
  </si>
  <si>
    <t>FS384</t>
  </si>
  <si>
    <t xml:space="preserve"> Afbraak vuilnisbak (recuperatie?)</t>
  </si>
  <si>
    <t>1.1.1.7.3.1.1.3.3</t>
  </si>
  <si>
    <t>383FS</t>
  </si>
  <si>
    <t>FS385</t>
  </si>
  <si>
    <t xml:space="preserve"> Afbraak wegwijzer bord Stad Antwerpen</t>
  </si>
  <si>
    <t>1.1.1.7.3.1.1.3.4</t>
  </si>
  <si>
    <t>384FS</t>
  </si>
  <si>
    <t>FS386</t>
  </si>
  <si>
    <t xml:space="preserve"> Afbraak km aanduidingspaddestoel noord zijde</t>
  </si>
  <si>
    <t>1.1.1.7.3.1.1.3.5</t>
  </si>
  <si>
    <t>385FS</t>
  </si>
  <si>
    <t xml:space="preserve"> Afbraak en strippen wachterslokaal.</t>
  </si>
  <si>
    <t>1.1.1.7.3.1.1.3.6</t>
  </si>
  <si>
    <t>Afbraak verharding (weg en stoep) ter hoogte van werkzone BS</t>
  </si>
  <si>
    <t>1.1.1.7.3.1.1.4</t>
  </si>
  <si>
    <t>Peilen, (ver)plaatsen en aanpassen nutsleidingen</t>
  </si>
  <si>
    <t>1.1.1.7.3.1.2</t>
  </si>
  <si>
    <t>60d</t>
  </si>
  <si>
    <t>Nuts fase A: AVL thv Gemeentestraat</t>
  </si>
  <si>
    <t>1.1.1.7.3.1.2.1</t>
  </si>
  <si>
    <t xml:space="preserve">Opbraak wegenis </t>
  </si>
  <si>
    <t>1.1.1.7.3.1.2.1.1</t>
  </si>
  <si>
    <t>FS392</t>
  </si>
  <si>
    <t>Aanleg AVL</t>
  </si>
  <si>
    <t>1.1.1.7.3.1.2.1.2</t>
  </si>
  <si>
    <t>391FS</t>
  </si>
  <si>
    <t>Nuts fase B: Zone rond Z-W kwadrant</t>
  </si>
  <si>
    <t>1.1.1.7.3.1.2.2</t>
  </si>
  <si>
    <t>Opbraak wegenis</t>
  </si>
  <si>
    <t>1.1.1.7.3.1.2.2.1</t>
  </si>
  <si>
    <t>FS395</t>
  </si>
  <si>
    <t>Aanleg</t>
  </si>
  <si>
    <t>1.1.1.7.3.1.2.2.2</t>
  </si>
  <si>
    <t>394FS</t>
  </si>
  <si>
    <t>52d</t>
  </si>
  <si>
    <t>Opbraakwerken</t>
  </si>
  <si>
    <t>1.1.1.7.3.1.3</t>
  </si>
  <si>
    <t>1.1.1.7.3.1.4</t>
  </si>
  <si>
    <t>18d</t>
  </si>
  <si>
    <t>Inrichten werfterrein</t>
  </si>
  <si>
    <t>1.1.1.7.3.1.5</t>
  </si>
  <si>
    <t>Rioleringen</t>
  </si>
  <si>
    <t>1.1.1.7.3.1.6</t>
  </si>
  <si>
    <t>106d</t>
  </si>
  <si>
    <t>DWA dia 400 gres D111-D110</t>
  </si>
  <si>
    <t>1.1.1.7.3.1.6.1</t>
  </si>
  <si>
    <t>FS401;FS402</t>
  </si>
  <si>
    <t>RWA dia 600 OB R81A-R81</t>
  </si>
  <si>
    <t>1.1.1.7.3.1.6.2</t>
  </si>
  <si>
    <t>400FS</t>
  </si>
  <si>
    <t>RWA dia600 GB R81A-R54</t>
  </si>
  <si>
    <t>1.1.1.7.3.1.6.3</t>
  </si>
  <si>
    <t>FS403</t>
  </si>
  <si>
    <t>RWA dia 400 OB R54-R101</t>
  </si>
  <si>
    <t>1.1.1.7.3.1.6.4</t>
  </si>
  <si>
    <t>402FS</t>
  </si>
  <si>
    <t>FS404;FS406</t>
  </si>
  <si>
    <t>KWS Afscheider voor kwadrant 3</t>
  </si>
  <si>
    <t>1.1.1.7.3.1.6.5</t>
  </si>
  <si>
    <t>403FS;421FS</t>
  </si>
  <si>
    <t>FS405</t>
  </si>
  <si>
    <t>RWA dia 400 OB R81A-R109</t>
  </si>
  <si>
    <t>1.1.1.7.3.1.6.6</t>
  </si>
  <si>
    <t>404FS</t>
  </si>
  <si>
    <t>Huisaansluitingen W kolken</t>
  </si>
  <si>
    <t>1.1.1.7.3.1.6.7</t>
  </si>
  <si>
    <t>403FS</t>
  </si>
  <si>
    <t>Grondwerk grondkoffer-onderfundering</t>
  </si>
  <si>
    <t>1.1.1.7.3.1.7</t>
  </si>
  <si>
    <t>FS408</t>
  </si>
  <si>
    <t>1.1.1.7.3.1.8</t>
  </si>
  <si>
    <t>407FS</t>
  </si>
  <si>
    <t>FS409</t>
  </si>
  <si>
    <t>1.1.1.7.3.1.9</t>
  </si>
  <si>
    <t>408FS</t>
  </si>
  <si>
    <t>FS410;FS412</t>
  </si>
  <si>
    <t>Plaatsen bdst voetpad</t>
  </si>
  <si>
    <t>1.1.1.7.3.1.10</t>
  </si>
  <si>
    <t>409FS;414FS</t>
  </si>
  <si>
    <t>FS411</t>
  </si>
  <si>
    <t>Plaatsen bdst plein</t>
  </si>
  <si>
    <t>1.1.1.7.3.1.11</t>
  </si>
  <si>
    <t>410FS</t>
  </si>
  <si>
    <t>66d</t>
  </si>
  <si>
    <t>Plaatsen fundering busbaan</t>
  </si>
  <si>
    <t>1.1.1.7.3.1.12</t>
  </si>
  <si>
    <t>409FS</t>
  </si>
  <si>
    <t>FS413;FS429</t>
  </si>
  <si>
    <t>Tussenlaag asfalt</t>
  </si>
  <si>
    <t>1.1.1.7.3.1.13</t>
  </si>
  <si>
    <t>412FS</t>
  </si>
  <si>
    <t>FS414</t>
  </si>
  <si>
    <t>Betonverharding gedeuveld</t>
  </si>
  <si>
    <t>1.1.1.7.3.1.14</t>
  </si>
  <si>
    <t>413FS</t>
  </si>
  <si>
    <t>FS410;FS415</t>
  </si>
  <si>
    <t>Boom-beschermende maatregelen</t>
  </si>
  <si>
    <t>1.1.1.7.3.1.15</t>
  </si>
  <si>
    <t>414FS</t>
  </si>
  <si>
    <t>FS416</t>
  </si>
  <si>
    <t>Fundering voedpad</t>
  </si>
  <si>
    <t>1.1.1.7.3.1.16</t>
  </si>
  <si>
    <t>415FS</t>
  </si>
  <si>
    <t>FS427</t>
  </si>
  <si>
    <t>1.1.1.7.3.1.17</t>
  </si>
  <si>
    <t>1.1.1.7.3.1.18</t>
  </si>
  <si>
    <t>FS420</t>
  </si>
  <si>
    <t>1.1.1.7.3.1.19</t>
  </si>
  <si>
    <t>43d</t>
  </si>
  <si>
    <t>DWA dia 400 gres gvk D110-T stuk</t>
  </si>
  <si>
    <t>1.1.1.7.3.1.19.1</t>
  </si>
  <si>
    <t>418FS</t>
  </si>
  <si>
    <t>FS421</t>
  </si>
  <si>
    <t xml:space="preserve"> RWA dia 400 GVK R54-tstuk</t>
  </si>
  <si>
    <t>1.1.1.7.3.1.19.2</t>
  </si>
  <si>
    <t>420FS</t>
  </si>
  <si>
    <t>FS404;FS422</t>
  </si>
  <si>
    <t>RWA dia 600 GB R81A</t>
  </si>
  <si>
    <t>1.1.1.7.3.1.19.3</t>
  </si>
  <si>
    <t>421FS</t>
  </si>
  <si>
    <t>FS423</t>
  </si>
  <si>
    <t>Huisaansluitingen-WB kolken</t>
  </si>
  <si>
    <t>1.1.1.7.3.1.19.4</t>
  </si>
  <si>
    <t>422FS</t>
  </si>
  <si>
    <t>FS424</t>
  </si>
  <si>
    <t>1.1.1.7.3.1.20</t>
  </si>
  <si>
    <t>423FS</t>
  </si>
  <si>
    <t>FS425</t>
  </si>
  <si>
    <t>1.1.1.7.3.1.21</t>
  </si>
  <si>
    <t>424FS</t>
  </si>
  <si>
    <t>FS426</t>
  </si>
  <si>
    <t>1.1.1.7.3.1.22</t>
  </si>
  <si>
    <t>425FS</t>
  </si>
  <si>
    <t>1.1.1.7.3.1.23</t>
  </si>
  <si>
    <t>426FS;416FS</t>
  </si>
  <si>
    <t>FS428</t>
  </si>
  <si>
    <t>1.1.1.7.3.1.24</t>
  </si>
  <si>
    <t>427FS</t>
  </si>
  <si>
    <t>FS429</t>
  </si>
  <si>
    <t>Plaatsen fundering</t>
  </si>
  <si>
    <t>1.1.1.7.3.1.25</t>
  </si>
  <si>
    <t>428FS;412FS</t>
  </si>
  <si>
    <t>FS430</t>
  </si>
  <si>
    <t>1.1.1.7.3.1.26</t>
  </si>
  <si>
    <t>429FS</t>
  </si>
  <si>
    <t>FS431</t>
  </si>
  <si>
    <t>1.1.1.7.3.1.27</t>
  </si>
  <si>
    <t>430FS</t>
  </si>
  <si>
    <t>1.1.1.7.3.1.28</t>
  </si>
  <si>
    <t>Openbare verlichting (Rooseveltplaats, Z-W kwadrant)</t>
  </si>
  <si>
    <t>1.1.1.7.3.1.29</t>
  </si>
  <si>
    <t>FS447</t>
  </si>
  <si>
    <t>Aanpassen Rooster Livan fase dekplaat</t>
  </si>
  <si>
    <t>1.1.1.7.3.1.30</t>
  </si>
  <si>
    <t>FS435</t>
  </si>
  <si>
    <t>Aapassen rooster, fase plaatsen rooster</t>
  </si>
  <si>
    <t>1.1.1.7.3.1.31</t>
  </si>
  <si>
    <t>434FS</t>
  </si>
  <si>
    <t>Afwerken busperron KW1 na einde logistieke toegang DP3 (T28)</t>
  </si>
  <si>
    <t>1.1.1.7.3.2</t>
  </si>
  <si>
    <t>Aanleg perron (Rooseveltplaats, Z-W kwadrant, Afwerken perron) (na voltooiing T28)</t>
  </si>
  <si>
    <t>1.1.1.7.3.2.1</t>
  </si>
  <si>
    <t>10FS;22FS</t>
  </si>
  <si>
    <t>FS27</t>
  </si>
  <si>
    <t>222 Rooseveltplaats Z-O kwadrant-Anneessensstraat (Kwadrant 2)</t>
  </si>
  <si>
    <t>1.1.1.7.4</t>
  </si>
  <si>
    <t>390d</t>
  </si>
  <si>
    <t>Voorbereiding INterParking</t>
  </si>
  <si>
    <t>1.1.1.7.4.1</t>
  </si>
  <si>
    <t>128d</t>
  </si>
  <si>
    <t xml:space="preserve">Ontvangst nieuw referentieontwerp OG (Wegens gebrek aan capp bij OG maakt ON RefOntw. 18.03 ON "adviezen" ontvangen van OG, risico uitloop = OG) </t>
  </si>
  <si>
    <t>1.1.1.7.4.1.1</t>
  </si>
  <si>
    <t>FS441</t>
  </si>
  <si>
    <t>Opstellen Uitvoerings Ontwerp (UO) door ON (zie ook opm taak 452)</t>
  </si>
  <si>
    <t>1.1.1.7.4.1.2</t>
  </si>
  <si>
    <t>440FS</t>
  </si>
  <si>
    <t>FS442</t>
  </si>
  <si>
    <t>Controle UO door OG</t>
  </si>
  <si>
    <t>1.1.1.7.4.1.3</t>
  </si>
  <si>
    <t>441FS</t>
  </si>
  <si>
    <t>FS443</t>
  </si>
  <si>
    <t>Verwerken opmerkingen OG op UO door ON</t>
  </si>
  <si>
    <t>1.1.1.7.4.1.4</t>
  </si>
  <si>
    <t>442FS</t>
  </si>
  <si>
    <t>FS444</t>
  </si>
  <si>
    <t>Goedkeuring UO door OG</t>
  </si>
  <si>
    <t>1.1.1.7.4.1.5</t>
  </si>
  <si>
    <t>443FS</t>
  </si>
  <si>
    <t>FS445</t>
  </si>
  <si>
    <t>Voorbereiding ON ten behoeve van start uitvoering</t>
  </si>
  <si>
    <t>1.1.1.7.4.1.6</t>
  </si>
  <si>
    <t>444FS</t>
  </si>
  <si>
    <t>Fasewissel Rooseveltpl-Fase2 (ZO-kwadrant) A1-Fase F</t>
  </si>
  <si>
    <t>1.1.1.7.4.2</t>
  </si>
  <si>
    <t>237d</t>
  </si>
  <si>
    <t>Voorbereidingen, signalisatie</t>
  </si>
  <si>
    <t>1.1.1.7.4.2.1</t>
  </si>
  <si>
    <t>433FS</t>
  </si>
  <si>
    <t>FS448</t>
  </si>
  <si>
    <t>Opbraakwerken voor omleidingsweg</t>
  </si>
  <si>
    <t>1.1.1.7.4.2.2</t>
  </si>
  <si>
    <t>447FS</t>
  </si>
  <si>
    <t>FS449</t>
  </si>
  <si>
    <t>Aanleggen omleidingsweg</t>
  </si>
  <si>
    <t>1.1.1.7.4.2.3</t>
  </si>
  <si>
    <t>448FS</t>
  </si>
  <si>
    <t>FS268;FS289;FS450</t>
  </si>
  <si>
    <t>Opbraak omleidingsweg</t>
  </si>
  <si>
    <t>1.1.1.7.4.2.4</t>
  </si>
  <si>
    <t>449FS;294FS</t>
  </si>
  <si>
    <t>FS451;FS454</t>
  </si>
  <si>
    <t>Opbraak incl dakdichting</t>
  </si>
  <si>
    <t>1.1.1.7.4.2.5</t>
  </si>
  <si>
    <t>450FS</t>
  </si>
  <si>
    <t>FS452</t>
  </si>
  <si>
    <t>Renovatie dak Interparking derde partij</t>
  </si>
  <si>
    <t>1.1.1.7.4.2.6</t>
  </si>
  <si>
    <t>451FS</t>
  </si>
  <si>
    <t>FS454</t>
  </si>
  <si>
    <t>114d</t>
  </si>
  <si>
    <t>voorbereiding dakdichting</t>
  </si>
  <si>
    <t>1.1.1.7.4.2.7</t>
  </si>
  <si>
    <t>Aanpassingswerken aan dakdichting bestaande ondergrondse parking</t>
  </si>
  <si>
    <t>1.1.1.7.4.2.8</t>
  </si>
  <si>
    <t>450FS;452FS;453FS</t>
  </si>
  <si>
    <t>FS459;FS536</t>
  </si>
  <si>
    <t>Fase F Carrefour</t>
  </si>
  <si>
    <t>1.1.1.7.4.3</t>
  </si>
  <si>
    <t>76d</t>
  </si>
  <si>
    <t>Fasewissel</t>
  </si>
  <si>
    <t>1.1.1.7.4.3.1</t>
  </si>
  <si>
    <t>FS457</t>
  </si>
  <si>
    <t>Opbraak voetpad</t>
  </si>
  <si>
    <t>1.1.1.7.4.3.2</t>
  </si>
  <si>
    <t>456FS</t>
  </si>
  <si>
    <t>FS459</t>
  </si>
  <si>
    <t>Vrijgave na Renovatie dak Interparking derde partij</t>
  </si>
  <si>
    <t>1.1.1.7.4.3.3</t>
  </si>
  <si>
    <t>Aanpassingswerken aan dakdichting bestaande ondergrondse parking (Fase F Carrefour)</t>
  </si>
  <si>
    <t>1.1.1.7.4.3.4</t>
  </si>
  <si>
    <t>458FS;457FS;454FS</t>
  </si>
  <si>
    <t>FS461;FS482</t>
  </si>
  <si>
    <t>Fase G Anneessestraat</t>
  </si>
  <si>
    <t>1.1.1.7.4.4</t>
  </si>
  <si>
    <t>97d</t>
  </si>
  <si>
    <t>Aanleg omleidingsweg</t>
  </si>
  <si>
    <t>1.1.1.7.4.4.1</t>
  </si>
  <si>
    <t>459FS</t>
  </si>
  <si>
    <t>FS462</t>
  </si>
  <si>
    <t>fasewissel</t>
  </si>
  <si>
    <t>1.1.1.7.4.4.2</t>
  </si>
  <si>
    <t>461FS</t>
  </si>
  <si>
    <t>FS463</t>
  </si>
  <si>
    <t>Opbraak verharding en vrijgraven nutsleidingen</t>
  </si>
  <si>
    <t>1.1.1.7.4.4.3</t>
  </si>
  <si>
    <t>462FS</t>
  </si>
  <si>
    <t>FS464;FS466</t>
  </si>
  <si>
    <t>Aanleg noodleiding waterleiding</t>
  </si>
  <si>
    <t>1.1.1.7.4.4.4</t>
  </si>
  <si>
    <t>463FS</t>
  </si>
  <si>
    <t>FS465</t>
  </si>
  <si>
    <t>herstelwerken dak door Bam (Voorheen interparking)</t>
  </si>
  <si>
    <t>1.1.1.7.4.4.5</t>
  </si>
  <si>
    <t>464FS</t>
  </si>
  <si>
    <t>FS466</t>
  </si>
  <si>
    <t>26d</t>
  </si>
  <si>
    <t>Dakdichting</t>
  </si>
  <si>
    <t>1.1.1.7.4.4.6</t>
  </si>
  <si>
    <t>463FS;465FS</t>
  </si>
  <si>
    <t>Nutsleidingen</t>
  </si>
  <si>
    <t>1.1.1.7.4.4.7</t>
  </si>
  <si>
    <t>FS468</t>
  </si>
  <si>
    <t>Riolering R112A-R113A</t>
  </si>
  <si>
    <t>1.1.1.7.4.4.8</t>
  </si>
  <si>
    <t>467FS</t>
  </si>
  <si>
    <t>FS469;FS488</t>
  </si>
  <si>
    <t>Onderfundering rijweg</t>
  </si>
  <si>
    <t>1.1.1.7.4.4.9</t>
  </si>
  <si>
    <t>468FS</t>
  </si>
  <si>
    <t>Bovenleiding Gemeentestraat tussen Kw2 en Kw4 incl Ossystraat</t>
  </si>
  <si>
    <t>1.1.1.7.4.5</t>
  </si>
  <si>
    <t>183d</t>
  </si>
  <si>
    <t>Noordzijde incl mast 0338</t>
  </si>
  <si>
    <t>1.1.1.7.4.5.1</t>
  </si>
  <si>
    <t>68d</t>
  </si>
  <si>
    <t>Proefputten BVL-masten tpv perron tussen KW2 en KW4 (0336B, 0338, 0339B, 0343B, 0341B en 0345) raakvlak is ??</t>
  </si>
  <si>
    <t>1.1.1.7.4.5.1.1</t>
  </si>
  <si>
    <t>FS473</t>
  </si>
  <si>
    <t>Funderingen BVL-masten tpv perron tussen KW2 en KW4 (0336B, 0338, 0339B, 0343B, 0341B en 0345) raakvlak is ??</t>
  </si>
  <si>
    <t>1.1.1.7.4.5.1.2</t>
  </si>
  <si>
    <t>472FS</t>
  </si>
  <si>
    <t>FS474</t>
  </si>
  <si>
    <t>Plaatsen BVL-masten tpv perron tussen KW2 en KW4 (gebeurd: 0336B, 0338, 0339B, 0343B en 0345) (nog gebeuren: 0341B)</t>
  </si>
  <si>
    <t>1.1.1.7.4.5.1.3</t>
  </si>
  <si>
    <t>473FS</t>
  </si>
  <si>
    <t>FS480</t>
  </si>
  <si>
    <t>48d</t>
  </si>
  <si>
    <t>Zuidzijde</t>
  </si>
  <si>
    <t>1.1.1.7.4.5.2</t>
  </si>
  <si>
    <t>111d</t>
  </si>
  <si>
    <t>Proefputten BVL-masten tpv perron tussen KW2 en KW4 en zuidzijde spoor (0340, 0342 en 0344) raakvlak is sloop perron</t>
  </si>
  <si>
    <t>1.1.1.7.4.5.2.1</t>
  </si>
  <si>
    <t>FS477</t>
  </si>
  <si>
    <t>Funderingen BVL-masten tpv perron tussen KW2 en KW4 zuidzijde spoor (0340, 0342 en 0344) raakvlak is sloop perron</t>
  </si>
  <si>
    <t>1.1.1.7.4.5.2.2</t>
  </si>
  <si>
    <t>476FS</t>
  </si>
  <si>
    <t>25d</t>
  </si>
  <si>
    <t>Plaatsen BVL-masten tpv perron tussen KW2 en KW4 zuidzijde spoor (0340, 0342 en 0344) raakvlak is sloop perron</t>
  </si>
  <si>
    <t>1.1.1.7.4.5.2.3</t>
  </si>
  <si>
    <t>Noord én zuidzijde</t>
  </si>
  <si>
    <t>1.1.1.7.4.5.3</t>
  </si>
  <si>
    <t>Plaatsen Dwarskabels en gfk's (armen) tpv perron tussen KW2 en KW4 (0340, 0342 en 0344) raakvlak is sloop perron</t>
  </si>
  <si>
    <t>1.1.1.7.4.5.3.1</t>
  </si>
  <si>
    <t>478FS;474FS</t>
  </si>
  <si>
    <t>Fase H Spooraansluiting Anneessensstraat</t>
  </si>
  <si>
    <t>1.1.1.7.4.5.4</t>
  </si>
  <si>
    <t>aanleg omleidingsweg</t>
  </si>
  <si>
    <t>1.1.1.7.4.5.4.1</t>
  </si>
  <si>
    <t>Fasewissel afsluiten tram-busbaan</t>
  </si>
  <si>
    <t>1.1.1.7.4.5.4.2</t>
  </si>
  <si>
    <t>FS485</t>
  </si>
  <si>
    <t xml:space="preserve">Loszetten sporen </t>
  </si>
  <si>
    <t>1.1.1.7.4.5.4.3</t>
  </si>
  <si>
    <t>FS485;FS486</t>
  </si>
  <si>
    <t>Opbraak -bedding</t>
  </si>
  <si>
    <t>1.1.1.7.4.5.4.4</t>
  </si>
  <si>
    <t>484FS;483FS</t>
  </si>
  <si>
    <t>Plaatsen sporen (Fase H Spooraansluiting Anneessensstraat)</t>
  </si>
  <si>
    <t>1.1.1.7.4.5.4.5</t>
  </si>
  <si>
    <t>484FS</t>
  </si>
  <si>
    <t>FS30;FS487</t>
  </si>
  <si>
    <t>Verharding tram-busbaan</t>
  </si>
  <si>
    <t>1.1.1.7.4.5.4.6</t>
  </si>
  <si>
    <t>486FS</t>
  </si>
  <si>
    <t>FS494;FS495</t>
  </si>
  <si>
    <t>Kolken</t>
  </si>
  <si>
    <t>1.1.1.7.4.5.5</t>
  </si>
  <si>
    <t>1.1.1.7.4.5.6</t>
  </si>
  <si>
    <t>FS490</t>
  </si>
  <si>
    <t>Fundering rijweg</t>
  </si>
  <si>
    <t>1.1.1.7.4.5.7</t>
  </si>
  <si>
    <t>489FS</t>
  </si>
  <si>
    <t>FS491</t>
  </si>
  <si>
    <t>Verharding rijweg</t>
  </si>
  <si>
    <t>1.1.1.7.4.5.8</t>
  </si>
  <si>
    <t>490FS</t>
  </si>
  <si>
    <t>FS514</t>
  </si>
  <si>
    <t>Afwerking buskwadrant interparking Fase J</t>
  </si>
  <si>
    <t>1.1.1.7.4.6</t>
  </si>
  <si>
    <t>Zone thv inrit parking</t>
  </si>
  <si>
    <t>1.1.1.7.4.6.1</t>
  </si>
  <si>
    <t>49d</t>
  </si>
  <si>
    <t>Fasewissel indienstname tram-busbaan</t>
  </si>
  <si>
    <t>1.1.1.7.4.6.1.1</t>
  </si>
  <si>
    <t>487FS</t>
  </si>
  <si>
    <t>FS495</t>
  </si>
  <si>
    <t>Inrichten werfzone</t>
  </si>
  <si>
    <t>1.1.1.7.4.6.1.2</t>
  </si>
  <si>
    <t>487FS;494FS</t>
  </si>
  <si>
    <t>FS496</t>
  </si>
  <si>
    <t>Afvoer-wachtbuizen</t>
  </si>
  <si>
    <t>1.1.1.7.4.6.1.3</t>
  </si>
  <si>
    <t>495FS</t>
  </si>
  <si>
    <t>FS497</t>
  </si>
  <si>
    <t>1.1.1.7.4.6.1.4</t>
  </si>
  <si>
    <t>496FS</t>
  </si>
  <si>
    <t>FS498</t>
  </si>
  <si>
    <t>Onderfundering</t>
  </si>
  <si>
    <t>1.1.1.7.4.6.1.5</t>
  </si>
  <si>
    <t>497FS</t>
  </si>
  <si>
    <t>FS499</t>
  </si>
  <si>
    <t>1.1.1.7.4.6.1.6</t>
  </si>
  <si>
    <t>498FS</t>
  </si>
  <si>
    <t>FS500</t>
  </si>
  <si>
    <t>Fundering</t>
  </si>
  <si>
    <t>1.1.1.7.4.6.1.7</t>
  </si>
  <si>
    <t>499FS</t>
  </si>
  <si>
    <t>FS501</t>
  </si>
  <si>
    <t>1.1.1.7.4.6.1.8</t>
  </si>
  <si>
    <t>500FS</t>
  </si>
  <si>
    <t>Zone met busperrons</t>
  </si>
  <si>
    <t>1.1.1.7.4.6.2</t>
  </si>
  <si>
    <t xml:space="preserve">Fasewissel </t>
  </si>
  <si>
    <t>1.1.1.7.4.6.2.1</t>
  </si>
  <si>
    <t>FS504;FS505;FS625</t>
  </si>
  <si>
    <t>1.1.1.7.4.6.2.2</t>
  </si>
  <si>
    <t>503FS</t>
  </si>
  <si>
    <t>FS509</t>
  </si>
  <si>
    <t>1.1.1.7.4.6.2.3</t>
  </si>
  <si>
    <t>FS506</t>
  </si>
  <si>
    <t>1.1.1.7.4.6.2.4</t>
  </si>
  <si>
    <t>505FS</t>
  </si>
  <si>
    <t>FS507</t>
  </si>
  <si>
    <t>Funderingen</t>
  </si>
  <si>
    <t>1.1.1.7.4.6.2.5</t>
  </si>
  <si>
    <t>506FS</t>
  </si>
  <si>
    <t>FS508</t>
  </si>
  <si>
    <t>1.1.1.7.4.6.2.6</t>
  </si>
  <si>
    <t>507FS</t>
  </si>
  <si>
    <t>Verharding busbanen</t>
  </si>
  <si>
    <t>1.1.1.7.4.6.2.7</t>
  </si>
  <si>
    <t>508FS;504FS</t>
  </si>
  <si>
    <t>FS510;FS511;FS512</t>
  </si>
  <si>
    <t>Verharding perrons-voetpad (Rooseveltplaats Z-O, afwerking fase J)</t>
  </si>
  <si>
    <t>1.1.1.7.4.6.2.8</t>
  </si>
  <si>
    <t>509FS</t>
  </si>
  <si>
    <t>FS514;FS530</t>
  </si>
  <si>
    <t>Afwerking tramperron (Rooseveltplaats Z-O, afwerking fase J)</t>
  </si>
  <si>
    <t>1.1.1.7.4.6.2.9</t>
  </si>
  <si>
    <t>355FS;509FS</t>
  </si>
  <si>
    <t>Verlichting (Rooseveltplaats Z-O, afwerking fase J)</t>
  </si>
  <si>
    <t>1.1.1.7.4.6.2.10</t>
  </si>
  <si>
    <t>223 Rooseveltplaats N-W kwadrant</t>
  </si>
  <si>
    <t>1.1.1.7.5</t>
  </si>
  <si>
    <t>93d</t>
  </si>
  <si>
    <t>Fasewissel Rooseveltpl - Fase 3 (finsh Z-O, start NW kwadrant) (Rv 15 naar DP1)</t>
  </si>
  <si>
    <t>1.1.1.7.5.1</t>
  </si>
  <si>
    <t>510FS;511FS;512FS;491FS</t>
  </si>
  <si>
    <t>FS516;FS541</t>
  </si>
  <si>
    <t>Ventweg rond tunneltoerit Noord-Oost ( Violiersstraat-Roosevelt)</t>
  </si>
  <si>
    <t>1.1.1.7.5.2</t>
  </si>
  <si>
    <t>92d</t>
  </si>
  <si>
    <t>Voorbereiding-opbraak werfzone voor nutsleidingen</t>
  </si>
  <si>
    <t>1.1.1.7.5.2.1</t>
  </si>
  <si>
    <t>514FS</t>
  </si>
  <si>
    <t>Opbraak ventweg incl kruispunt Violiersstraat</t>
  </si>
  <si>
    <t>1.1.1.7.5.2.2</t>
  </si>
  <si>
    <t>518SF</t>
  </si>
  <si>
    <t xml:space="preserve">Riolering D63-D33 </t>
  </si>
  <si>
    <t>1.1.1.7.5.2.3</t>
  </si>
  <si>
    <t>SF517;FS519</t>
  </si>
  <si>
    <t>Riolering R45-R102A</t>
  </si>
  <si>
    <t>1.1.1.7.5.2.4</t>
  </si>
  <si>
    <t>518FS</t>
  </si>
  <si>
    <t>FS520;FS534</t>
  </si>
  <si>
    <t>Huisaansluitingen</t>
  </si>
  <si>
    <t>1.1.1.7.5.2.5</t>
  </si>
  <si>
    <t>519FS</t>
  </si>
  <si>
    <t>SS521;FS522</t>
  </si>
  <si>
    <t>1.1.1.7.5.2.6</t>
  </si>
  <si>
    <t>520SS</t>
  </si>
  <si>
    <t>FS522</t>
  </si>
  <si>
    <t>Grondwerk-Onderfundering</t>
  </si>
  <si>
    <t>1.1.1.7.5.2.7</t>
  </si>
  <si>
    <t>520FS;521FS</t>
  </si>
  <si>
    <t>FS523</t>
  </si>
  <si>
    <t>1.1.1.7.5.2.8</t>
  </si>
  <si>
    <t>522FS</t>
  </si>
  <si>
    <t>FS524</t>
  </si>
  <si>
    <t>1.1.1.7.5.2.9</t>
  </si>
  <si>
    <t>523FS</t>
  </si>
  <si>
    <t>FS525</t>
  </si>
  <si>
    <t>Fundering verharding</t>
  </si>
  <si>
    <t>1.1.1.7.5.2.10</t>
  </si>
  <si>
    <t>524FS</t>
  </si>
  <si>
    <t>FS526</t>
  </si>
  <si>
    <t>Verharding voetpad</t>
  </si>
  <si>
    <t>1.1.1.7.5.2.11</t>
  </si>
  <si>
    <t>525FS</t>
  </si>
  <si>
    <t>FS527</t>
  </si>
  <si>
    <t>Verharding asfalt</t>
  </si>
  <si>
    <t>1.1.1.7.5.2.12</t>
  </si>
  <si>
    <t>526FS</t>
  </si>
  <si>
    <t>FS528</t>
  </si>
  <si>
    <t>Openbare verlichting</t>
  </si>
  <si>
    <t>1.1.1.7.5.2.13</t>
  </si>
  <si>
    <t>527FS</t>
  </si>
  <si>
    <t>Kwadrant N-W (Kwadrant 3)</t>
  </si>
  <si>
    <t>1.1.1.7.5.3</t>
  </si>
  <si>
    <t>86d</t>
  </si>
  <si>
    <t>Voorbereidingen, signalisatie (Rooseveltplaats, NW kwadrant)</t>
  </si>
  <si>
    <t>1.1.1.7.5.3.1</t>
  </si>
  <si>
    <t>510FS;511FS</t>
  </si>
  <si>
    <t>FS531;FS533</t>
  </si>
  <si>
    <t>Opbraakwerken-incl lokaal De Lijn (Rooseveltplaats, NW kwadrant)</t>
  </si>
  <si>
    <t>1.1.1.7.5.3.2</t>
  </si>
  <si>
    <t>530FS</t>
  </si>
  <si>
    <t>FS532</t>
  </si>
  <si>
    <t>Peilen, (ver)plaatsen en aanpassen nutsleidingen DP1 fase A3</t>
  </si>
  <si>
    <t>1.1.1.7.5.3.3</t>
  </si>
  <si>
    <t>531FS</t>
  </si>
  <si>
    <t>FS534</t>
  </si>
  <si>
    <t>35d</t>
  </si>
  <si>
    <t>Archeologie (Rooseveltplaats, NW kwadrant)</t>
  </si>
  <si>
    <t>1.1.1.7.5.3.4</t>
  </si>
  <si>
    <t>Rioleringen D35-D33</t>
  </si>
  <si>
    <t>1.1.1.7.5.3.5</t>
  </si>
  <si>
    <t>519FS;532FS;533FS</t>
  </si>
  <si>
    <t>FS535;FS536;FF537;FS538</t>
  </si>
  <si>
    <t>Riolering R116-R80</t>
  </si>
  <si>
    <t>1.1.1.7.5.3.6</t>
  </si>
  <si>
    <t>534FS</t>
  </si>
  <si>
    <t>FS536</t>
  </si>
  <si>
    <t>1.1.1.7.5.3.7</t>
  </si>
  <si>
    <t>535FS;534FS;454FS</t>
  </si>
  <si>
    <t>Heraansluiting feederkabels TS Opera</t>
  </si>
  <si>
    <t>1.1.1.7.5.3.8</t>
  </si>
  <si>
    <t>534FF</t>
  </si>
  <si>
    <t>1.1.1.7.5.3.9</t>
  </si>
  <si>
    <t>Funderingen, verhardingen, bestrating</t>
  </si>
  <si>
    <t>1.1.1.7.5.3.10</t>
  </si>
  <si>
    <t>FS625</t>
  </si>
  <si>
    <t>Osystraat Fase kwadrant 3 fase B</t>
  </si>
  <si>
    <t>1.1.1.7.5.4</t>
  </si>
  <si>
    <t>29d</t>
  </si>
  <si>
    <t>1.1.1.7.5.4.1</t>
  </si>
  <si>
    <t>692FS;514FS</t>
  </si>
  <si>
    <t>FS542</t>
  </si>
  <si>
    <t>Opbraak</t>
  </si>
  <si>
    <t>1.1.1.7.5.4.2</t>
  </si>
  <si>
    <t>541FS</t>
  </si>
  <si>
    <t>FS543</t>
  </si>
  <si>
    <t>Riolering D15-D17</t>
  </si>
  <si>
    <t>1.1.1.7.5.4.3</t>
  </si>
  <si>
    <t>542FS</t>
  </si>
  <si>
    <t>FS544</t>
  </si>
  <si>
    <t>Riolering R105-R110</t>
  </si>
  <si>
    <t>1.1.1.7.5.4.4</t>
  </si>
  <si>
    <t>543FS</t>
  </si>
  <si>
    <t>FS545</t>
  </si>
  <si>
    <t>GVK Leiding vanuit D15</t>
  </si>
  <si>
    <t>1.1.1.7.5.4.5</t>
  </si>
  <si>
    <t>544FS</t>
  </si>
  <si>
    <t>FS546</t>
  </si>
  <si>
    <t>Aansluitingen</t>
  </si>
  <si>
    <t>1.1.1.7.5.4.6</t>
  </si>
  <si>
    <t>545FS</t>
  </si>
  <si>
    <t>FS547</t>
  </si>
  <si>
    <t>Grondwerk-onderfundering</t>
  </si>
  <si>
    <t>1.1.1.7.5.4.7</t>
  </si>
  <si>
    <t>546FS</t>
  </si>
  <si>
    <t>FS548</t>
  </si>
  <si>
    <t>1.1.1.7.5.4.8</t>
  </si>
  <si>
    <t>547FS</t>
  </si>
  <si>
    <t>FS549</t>
  </si>
  <si>
    <t>1.1.1.7.5.4.9</t>
  </si>
  <si>
    <t>548FS</t>
  </si>
  <si>
    <t>FS550</t>
  </si>
  <si>
    <t>1.1.1.7.5.4.10</t>
  </si>
  <si>
    <t>549FS</t>
  </si>
  <si>
    <t>FS551</t>
  </si>
  <si>
    <t>Verharding rijweg-fietspad</t>
  </si>
  <si>
    <t>1.1.1.7.5.4.11</t>
  </si>
  <si>
    <t>550FS</t>
  </si>
  <si>
    <t>FS552</t>
  </si>
  <si>
    <t>1.1.1.7.5.4.12</t>
  </si>
  <si>
    <t>551FS</t>
  </si>
  <si>
    <t>FS553;FS555</t>
  </si>
  <si>
    <t>1.1.1.7.5.4.13</t>
  </si>
  <si>
    <t>552FS</t>
  </si>
  <si>
    <t>221 Rooseveltplaats N-O kwadrant- Van Stralenstraat-Osystraat (Kwadrant 4)</t>
  </si>
  <si>
    <t>1.1.1.7.6</t>
  </si>
  <si>
    <t>Fasewissel Rooseveltpl - Fase 4 (NO-kwadrant)</t>
  </si>
  <si>
    <t>1.1.1.7.6.1</t>
  </si>
  <si>
    <t>553FS;552FS;15FS;528FS</t>
  </si>
  <si>
    <t>FS557+1d;FS576;FS578;SS616</t>
  </si>
  <si>
    <t>Kwadrant N-O</t>
  </si>
  <si>
    <t>1.1.1.7.6.2</t>
  </si>
  <si>
    <t>89d</t>
  </si>
  <si>
    <t>1.1.1.7.6.2.1</t>
  </si>
  <si>
    <t>555FS+1d</t>
  </si>
  <si>
    <t>1.1.1.7.6.2.2</t>
  </si>
  <si>
    <t>Peilen, (ver)plaatsen en aanpassen nutsleidingen fase 4</t>
  </si>
  <si>
    <t>1.1.1.7.6.2.3</t>
  </si>
  <si>
    <t>FS565</t>
  </si>
  <si>
    <t>1.1.1.7.6.2.4</t>
  </si>
  <si>
    <t>FS561</t>
  </si>
  <si>
    <t>Riolering D17-D25-D30-D116</t>
  </si>
  <si>
    <t>1.1.1.7.6.2.5</t>
  </si>
  <si>
    <t>560FS</t>
  </si>
  <si>
    <t>FS562;FS563;FF564</t>
  </si>
  <si>
    <t>Riolering  R114-R106-R103</t>
  </si>
  <si>
    <t>1.1.1.7.6.2.6</t>
  </si>
  <si>
    <t>561FS</t>
  </si>
  <si>
    <t>FS563</t>
  </si>
  <si>
    <t>1.1.1.7.6.2.7</t>
  </si>
  <si>
    <t>561FS;562FS</t>
  </si>
  <si>
    <t>SS564</t>
  </si>
  <si>
    <t>1.1.1.7.6.2.8</t>
  </si>
  <si>
    <t>561FF;563SS</t>
  </si>
  <si>
    <t>FS565;FS566</t>
  </si>
  <si>
    <t>1.1.1.7.6.2.9</t>
  </si>
  <si>
    <t>559FS;564FS;567FF</t>
  </si>
  <si>
    <t>Verharding - asfalt-fietspad-voetpad</t>
  </si>
  <si>
    <t>1.1.1.7.6.2.10</t>
  </si>
  <si>
    <t>564FS</t>
  </si>
  <si>
    <t>FS567+1w;FS627</t>
  </si>
  <si>
    <t>Openbare verlichting (Rooseveltplaats, N-O kwadrant - Van Stralenstraat)</t>
  </si>
  <si>
    <t>1.1.1.7.6.2.11</t>
  </si>
  <si>
    <t>566FS+1w</t>
  </si>
  <si>
    <t>FF565</t>
  </si>
  <si>
    <t>Van Stralenstraat Kwadrant 4 fase A</t>
  </si>
  <si>
    <t>1.1.1.7.6.3</t>
  </si>
  <si>
    <t>Grondwerk onderfundering</t>
  </si>
  <si>
    <t>1.1.1.7.6.3.1</t>
  </si>
  <si>
    <t>582FS</t>
  </si>
  <si>
    <t>FS570</t>
  </si>
  <si>
    <t>1.1.1.7.6.3.2</t>
  </si>
  <si>
    <t>569FS</t>
  </si>
  <si>
    <t>FS571</t>
  </si>
  <si>
    <t>1.1.1.7.6.3.3</t>
  </si>
  <si>
    <t>570FS</t>
  </si>
  <si>
    <t>FS572</t>
  </si>
  <si>
    <t>1.1.1.7.6.3.4</t>
  </si>
  <si>
    <t>571FS</t>
  </si>
  <si>
    <t>FS573</t>
  </si>
  <si>
    <t>1.1.1.7.6.3.5</t>
  </si>
  <si>
    <t>572FS</t>
  </si>
  <si>
    <t>FS574</t>
  </si>
  <si>
    <t>Aanleg voetpad</t>
  </si>
  <si>
    <t>1.1.1.7.6.3.6</t>
  </si>
  <si>
    <t>573FS</t>
  </si>
  <si>
    <t>Gemeentestraat-Osystraat kwadrant 4 fase A</t>
  </si>
  <si>
    <t>1.1.1.7.6.4</t>
  </si>
  <si>
    <t>28d</t>
  </si>
  <si>
    <t>1.1.1.7.6.4.1</t>
  </si>
  <si>
    <t>555FS</t>
  </si>
  <si>
    <t>FS577;FS578</t>
  </si>
  <si>
    <t>1.1.1.7.6.4.2</t>
  </si>
  <si>
    <t>576FS</t>
  </si>
  <si>
    <t>FS578</t>
  </si>
  <si>
    <t>1.1.1.7.6.4.3</t>
  </si>
  <si>
    <t>576FS;577FS;555FS</t>
  </si>
  <si>
    <t>FS579</t>
  </si>
  <si>
    <t>1.1.1.7.6.4.4</t>
  </si>
  <si>
    <t>578FS</t>
  </si>
  <si>
    <t>FS580</t>
  </si>
  <si>
    <t>1.1.1.7.6.4.5</t>
  </si>
  <si>
    <t>579FS</t>
  </si>
  <si>
    <t>FS581</t>
  </si>
  <si>
    <t>1.1.1.7.6.4.6</t>
  </si>
  <si>
    <t>580FS</t>
  </si>
  <si>
    <t>FS582</t>
  </si>
  <si>
    <t>1.1.1.7.6.4.7</t>
  </si>
  <si>
    <t>581FS</t>
  </si>
  <si>
    <t>FS27;FS569</t>
  </si>
  <si>
    <t>23 De Keyserlei (Af te stemmen met werken Antwerp Tower)</t>
  </si>
  <si>
    <t>1.1.1.8</t>
  </si>
  <si>
    <t>299d</t>
  </si>
  <si>
    <t>Finish dakplaat W7 (Keyserlei-zuid, af testemmen met werken Antwerp Tower)</t>
  </si>
  <si>
    <t>1.1.1.8.1</t>
  </si>
  <si>
    <t>7FS</t>
  </si>
  <si>
    <t>FS604;FS605</t>
  </si>
  <si>
    <t>Finish dakplaat W12</t>
  </si>
  <si>
    <t>1.1.1.8.2</t>
  </si>
  <si>
    <t>Finish dakplaat W4</t>
  </si>
  <si>
    <t>1.1.1.8.3</t>
  </si>
  <si>
    <t>FS314;FS588</t>
  </si>
  <si>
    <t>Keyserlei Midden Publiek Toegankelijk</t>
  </si>
  <si>
    <t>1.1.1.8.4</t>
  </si>
  <si>
    <t>Aanvullen dakplaat</t>
  </si>
  <si>
    <t>1.1.1.8.4.1</t>
  </si>
  <si>
    <t>586FS</t>
  </si>
  <si>
    <t>FS589</t>
  </si>
  <si>
    <t>1.1.1.8.4.2</t>
  </si>
  <si>
    <t>588FS</t>
  </si>
  <si>
    <t>FS590</t>
  </si>
  <si>
    <t>Wachtbuizen-trekputten</t>
  </si>
  <si>
    <t>1.1.1.8.4.3</t>
  </si>
  <si>
    <t>589FS</t>
  </si>
  <si>
    <t>FS591</t>
  </si>
  <si>
    <t>1.1.1.8.4.4</t>
  </si>
  <si>
    <t>590FS</t>
  </si>
  <si>
    <t>FS592</t>
  </si>
  <si>
    <t>1.1.1.8.4.5</t>
  </si>
  <si>
    <t>591FS</t>
  </si>
  <si>
    <t>FS593</t>
  </si>
  <si>
    <t>Blauwe betonverharding ventweg</t>
  </si>
  <si>
    <t>1.1.1.8.4.6</t>
  </si>
  <si>
    <t>592FS</t>
  </si>
  <si>
    <t>FS594</t>
  </si>
  <si>
    <t>1.1.1.8.4.7</t>
  </si>
  <si>
    <t>593FS</t>
  </si>
  <si>
    <t>FS595</t>
  </si>
  <si>
    <t>Afwerking</t>
  </si>
  <si>
    <t>1.1.1.8.4.8</t>
  </si>
  <si>
    <t>594FS</t>
  </si>
  <si>
    <t>Keyserlei afhankelijk WOG Matexi</t>
  </si>
  <si>
    <t>1.1.1.8.5</t>
  </si>
  <si>
    <t>Verplaatsen Keten Matexi</t>
  </si>
  <si>
    <t>1.1.1.8.5.1</t>
  </si>
  <si>
    <t>FS598</t>
  </si>
  <si>
    <t>Afbraak verharding centrale rijweg</t>
  </si>
  <si>
    <t>1.1.1.8.5.2</t>
  </si>
  <si>
    <t>597FS</t>
  </si>
  <si>
    <t>FS599</t>
  </si>
  <si>
    <t>Waterdichting dakplaat de Keyserlei centrale rijweg (W8+W16)</t>
  </si>
  <si>
    <t>1.1.1.8.5.3</t>
  </si>
  <si>
    <t>598FS</t>
  </si>
  <si>
    <t>FS600;FS602</t>
  </si>
  <si>
    <t>Voorbereiding fasewissel</t>
  </si>
  <si>
    <t>1.1.1.8.5.4</t>
  </si>
  <si>
    <t>599FS</t>
  </si>
  <si>
    <t>FS601</t>
  </si>
  <si>
    <t>1.1.1.8.5.5</t>
  </si>
  <si>
    <t>600FS</t>
  </si>
  <si>
    <t>FS602</t>
  </si>
  <si>
    <t xml:space="preserve">Opbraak verharding </t>
  </si>
  <si>
    <t>1.1.1.8.5.6</t>
  </si>
  <si>
    <t>599FS;601FS</t>
  </si>
  <si>
    <t>FS603</t>
  </si>
  <si>
    <t>Nutsleidingen verplaatsen en ophangen ( deel 1)</t>
  </si>
  <si>
    <t>1.1.1.8.5.7</t>
  </si>
  <si>
    <t>602FS</t>
  </si>
  <si>
    <t>FS606</t>
  </si>
  <si>
    <t>Plaatsen wachtbuizen feederkabels</t>
  </si>
  <si>
    <t>1.1.1.8.5.8</t>
  </si>
  <si>
    <t>584FS</t>
  </si>
  <si>
    <t>FS606;FS607</t>
  </si>
  <si>
    <t>Aanpassen ventilatierooster</t>
  </si>
  <si>
    <t>1.1.1.8.5.9</t>
  </si>
  <si>
    <t>Nutleidingen deel 2</t>
  </si>
  <si>
    <t>1.1.1.8.5.10</t>
  </si>
  <si>
    <t>603FS;604FS</t>
  </si>
  <si>
    <t>Aanvullen</t>
  </si>
  <si>
    <t>1.1.1.8.5.11</t>
  </si>
  <si>
    <t>604FS</t>
  </si>
  <si>
    <t xml:space="preserve">Trekken Tractiekabels V015(?), V016, V017, V018 en V019(?) Operaplein </t>
  </si>
  <si>
    <t>1.1.1.8.5.12</t>
  </si>
  <si>
    <t>FS609;FS728;FS758</t>
  </si>
  <si>
    <t>Aansluiten en vermoffen feederkabels</t>
  </si>
  <si>
    <t>1.1.1.8.5.13</t>
  </si>
  <si>
    <t>608FS</t>
  </si>
  <si>
    <t>FS36</t>
  </si>
  <si>
    <t>1.1.1.8.5.14</t>
  </si>
  <si>
    <t>FS611</t>
  </si>
  <si>
    <t>Aanleg rijweg exclusief parkeerstrook (De keyserlei afhankelijk van WOG Matexi)</t>
  </si>
  <si>
    <t>1.1.1.8.5.15</t>
  </si>
  <si>
    <t>610FS</t>
  </si>
  <si>
    <t>FS26</t>
  </si>
  <si>
    <t>1.1.1.8.5.16</t>
  </si>
  <si>
    <t>1.1.1.8.5.17</t>
  </si>
  <si>
    <t>FS314</t>
  </si>
  <si>
    <t>24 Van Ertbornstraat-Ossystraat</t>
  </si>
  <si>
    <t>1.1.1.9</t>
  </si>
  <si>
    <t>87d</t>
  </si>
  <si>
    <t>Van Ertbornstraat</t>
  </si>
  <si>
    <t>1.1.1.9.1</t>
  </si>
  <si>
    <t>Fasewissel (24 Van Ertbornstraat-Ossystraat, Van Ertbornstraat)</t>
  </si>
  <si>
    <t>1.1.1.9.1.1</t>
  </si>
  <si>
    <t>555SS;16FS;129FS</t>
  </si>
  <si>
    <t>FS617</t>
  </si>
  <si>
    <t>Opbraak (24 Van Ertbornstraat-Ossystraat, Van Ertbornstraat)</t>
  </si>
  <si>
    <t>1.1.1.9.1.2</t>
  </si>
  <si>
    <t>616FS</t>
  </si>
  <si>
    <t>FS618</t>
  </si>
  <si>
    <t>Nutsleidingen (wachtbuizen)  (24 Van Ertbornstraat-Ossystraat, Van Ertbornstraat)</t>
  </si>
  <si>
    <t>1.1.1.9.1.3</t>
  </si>
  <si>
    <t>617FS</t>
  </si>
  <si>
    <t>FS619</t>
  </si>
  <si>
    <t>Riolering</t>
  </si>
  <si>
    <t>1.1.1.9.1.4</t>
  </si>
  <si>
    <t>618FS</t>
  </si>
  <si>
    <t>SS620;FS621;FS627</t>
  </si>
  <si>
    <t>Ophangen GVK riolering</t>
  </si>
  <si>
    <t>1.1.1.9.1.5</t>
  </si>
  <si>
    <t>619SS</t>
  </si>
  <si>
    <t>FS621</t>
  </si>
  <si>
    <t>Grondwerk rijweg</t>
  </si>
  <si>
    <t>1.1.1.9.1.6</t>
  </si>
  <si>
    <t>619FS;620FS</t>
  </si>
  <si>
    <t>FS622</t>
  </si>
  <si>
    <t>1.1.1.9.1.7</t>
  </si>
  <si>
    <t>621FS</t>
  </si>
  <si>
    <t>FS623</t>
  </si>
  <si>
    <t>1.1.1.9.1.8</t>
  </si>
  <si>
    <t>622FS</t>
  </si>
  <si>
    <t>FS624</t>
  </si>
  <si>
    <t>1.1.1.9.1.9</t>
  </si>
  <si>
    <t>623FS</t>
  </si>
  <si>
    <t>Asfalt rijweg/fietspad (Van Ertbornstraat-Ossystraat, Van Ertbornstraat)</t>
  </si>
  <si>
    <t>1.1.1.9.1.10</t>
  </si>
  <si>
    <t>624FS;539FS;503FS</t>
  </si>
  <si>
    <t>Afwerking Zuid kruispunt Van Ertbornstraat Gemeentestraat</t>
  </si>
  <si>
    <t>1.1.1.9.1.11</t>
  </si>
  <si>
    <t>Aanleg verharding</t>
  </si>
  <si>
    <t>1.1.1.9.1.11.1</t>
  </si>
  <si>
    <t>566FS;619FS</t>
  </si>
  <si>
    <t>25 Teniersplaats</t>
  </si>
  <si>
    <t>1.1.1.10</t>
  </si>
  <si>
    <t>330d</t>
  </si>
  <si>
    <t>Fase 1 Teniersplaats Zuid</t>
  </si>
  <si>
    <t>1.1.1.10.1</t>
  </si>
  <si>
    <t>279d</t>
  </si>
  <si>
    <t>1.1.1.10.1.1</t>
  </si>
  <si>
    <t>1.1.1.10.1.2</t>
  </si>
  <si>
    <t>Dakplaat W5 gereed voor start bestrating (Teniersplaats Zuid)</t>
  </si>
  <si>
    <t>1.1.1.10.1.3</t>
  </si>
  <si>
    <t>9FS</t>
  </si>
  <si>
    <t>FS633+1d</t>
  </si>
  <si>
    <t>Aanvullen boven dakplaat</t>
  </si>
  <si>
    <t>1.1.1.10.1.4</t>
  </si>
  <si>
    <t>632FS+1d</t>
  </si>
  <si>
    <t>FS634</t>
  </si>
  <si>
    <t>1.1.1.10.1.5</t>
  </si>
  <si>
    <t>633FS</t>
  </si>
  <si>
    <t>FS635</t>
  </si>
  <si>
    <t>Huisaansluitingen wachtbuizen</t>
  </si>
  <si>
    <t>1.1.1.10.1.6</t>
  </si>
  <si>
    <t>634FS</t>
  </si>
  <si>
    <t>FS636</t>
  </si>
  <si>
    <t>1.1.1.10.1.7</t>
  </si>
  <si>
    <t>635FS</t>
  </si>
  <si>
    <t>FS637;FS638</t>
  </si>
  <si>
    <t>Wachtbuizen Tractiekabel V015 + V016 + V017 + V018</t>
  </si>
  <si>
    <t>1.1.1.10.1.8</t>
  </si>
  <si>
    <t>636FS</t>
  </si>
  <si>
    <t>FS642</t>
  </si>
  <si>
    <t>Plaatsen kolken</t>
  </si>
  <si>
    <t>1.1.1.10.1.9</t>
  </si>
  <si>
    <t>FS639</t>
  </si>
  <si>
    <t>1.1.1.10.1.10</t>
  </si>
  <si>
    <t>638FS</t>
  </si>
  <si>
    <t>FS640</t>
  </si>
  <si>
    <t>1.1.1.10.1.11</t>
  </si>
  <si>
    <t>639FS</t>
  </si>
  <si>
    <t>FS641</t>
  </si>
  <si>
    <t xml:space="preserve">Bestrating </t>
  </si>
  <si>
    <t>1.1.1.10.1.12</t>
  </si>
  <si>
    <t>640FS</t>
  </si>
  <si>
    <t>FS642;FS647</t>
  </si>
  <si>
    <t>Afbraak verharding teniers noord</t>
  </si>
  <si>
    <t>1.1.1.10.1.13</t>
  </si>
  <si>
    <t>641FS;637FS</t>
  </si>
  <si>
    <t>FS643</t>
  </si>
  <si>
    <t>Aanleg roofing dakplaat teniers noord</t>
  </si>
  <si>
    <t>1.1.1.10.1.14</t>
  </si>
  <si>
    <t>642FS</t>
  </si>
  <si>
    <t>FS647</t>
  </si>
  <si>
    <t>Fase 2 Teniersplaats Noord</t>
  </si>
  <si>
    <t>1.1.1.10.2</t>
  </si>
  <si>
    <t>309d</t>
  </si>
  <si>
    <t>1.1.1.10.2.1</t>
  </si>
  <si>
    <t>1.1.1.10.2.2</t>
  </si>
  <si>
    <t>1.1.1.10.2.3</t>
  </si>
  <si>
    <t>641FS;643FS</t>
  </si>
  <si>
    <t>FS648</t>
  </si>
  <si>
    <t>1.1.1.10.2.4</t>
  </si>
  <si>
    <t>647FS</t>
  </si>
  <si>
    <t>FS649</t>
  </si>
  <si>
    <t>Huisaansluitingen-wachtbuizen</t>
  </si>
  <si>
    <t>1.1.1.10.2.5</t>
  </si>
  <si>
    <t>648FS</t>
  </si>
  <si>
    <t>FS650</t>
  </si>
  <si>
    <t>1.1.1.10.2.6</t>
  </si>
  <si>
    <t>649FS</t>
  </si>
  <si>
    <t>FS651</t>
  </si>
  <si>
    <t>Wachtbuizen tractiekabel V015 + V016 + V017 + V018</t>
  </si>
  <si>
    <t>1.1.1.10.2.7</t>
  </si>
  <si>
    <t>650FS</t>
  </si>
  <si>
    <t>FS652</t>
  </si>
  <si>
    <t>1.1.1.10.2.8</t>
  </si>
  <si>
    <t>651FS</t>
  </si>
  <si>
    <t>FS653</t>
  </si>
  <si>
    <t>1.1.1.10.2.9</t>
  </si>
  <si>
    <t>652FS</t>
  </si>
  <si>
    <t>26 Kipdorpbrug - St Jacobsmarkt</t>
  </si>
  <si>
    <t>1.1.1.10.3</t>
  </si>
  <si>
    <t>Wacht op Beslissing OG heraanleg wegenis</t>
  </si>
  <si>
    <t>1.1.1.10.3.1</t>
  </si>
  <si>
    <t>664FS</t>
  </si>
  <si>
    <t>1.1.1.10.3.2</t>
  </si>
  <si>
    <t>19d</t>
  </si>
  <si>
    <t>Peilen nutsleidingen trambedding</t>
  </si>
  <si>
    <t>1.1.1.10.3.2.1</t>
  </si>
  <si>
    <t>310FS</t>
  </si>
  <si>
    <t>FS658;FS664</t>
  </si>
  <si>
    <t>opbraak wegenis</t>
  </si>
  <si>
    <t>1.1.1.10.3.2.2</t>
  </si>
  <si>
    <t>657FS</t>
  </si>
  <si>
    <t>FS659</t>
  </si>
  <si>
    <t>Grondwerk -onderfundering rijweg</t>
  </si>
  <si>
    <t>1.1.1.10.3.2.3</t>
  </si>
  <si>
    <t>658FS</t>
  </si>
  <si>
    <t>FS660</t>
  </si>
  <si>
    <t>1.1.1.10.3.2.4</t>
  </si>
  <si>
    <t>659FS</t>
  </si>
  <si>
    <t>FS661</t>
  </si>
  <si>
    <t>1.1.1.10.3.2.5</t>
  </si>
  <si>
    <t>660FS</t>
  </si>
  <si>
    <t>FS662</t>
  </si>
  <si>
    <t>1.1.1.10.3.2.6</t>
  </si>
  <si>
    <t>661FS</t>
  </si>
  <si>
    <t>FS663</t>
  </si>
  <si>
    <t>Fundering voetpad</t>
  </si>
  <si>
    <t>1.1.1.10.3.2.7</t>
  </si>
  <si>
    <t>662FS</t>
  </si>
  <si>
    <t>FS664</t>
  </si>
  <si>
    <t>1.1.1.10.3.2.8</t>
  </si>
  <si>
    <t>657FS;663FS</t>
  </si>
  <si>
    <t>FS655</t>
  </si>
  <si>
    <t>26 Gemeentestraat (N12)-Kipdorpbrug</t>
  </si>
  <si>
    <t>1.1.1.11</t>
  </si>
  <si>
    <t>300d</t>
  </si>
  <si>
    <t>Aanleg rijdraden bovenleiding (aanleg voorbereidende werkzaamheden BVL: zie de werfdelen)</t>
  </si>
  <si>
    <t>1.1.1.11.1</t>
  </si>
  <si>
    <t>Rd-01 en Rd-02 deel 1 (Rooseveltplaats - Operaplein - tot 30m1 ten zuiden van U-turn)</t>
  </si>
  <si>
    <t>1.1.1.11.1.1</t>
  </si>
  <si>
    <t>Montage dwarskabels en GFK's tbv rijdraad Rd-01 en Rd-02 deel 1</t>
  </si>
  <si>
    <t>1.1.1.11.1.1.1</t>
  </si>
  <si>
    <t>18FS</t>
  </si>
  <si>
    <t>Afrol en montage Bovenleiding Rd-01 en Rd-02 deel 1 (BVL bij start taak onder spanning!!)</t>
  </si>
  <si>
    <t>1.1.1.11.1.1.2</t>
  </si>
  <si>
    <t>BVL over Kipdorpbrug: Rd-09 en Rd-10 (Kipdorpvest - Kipdorpbrug - tot nèt vóór Tunnelplaats), Rd-05 en Rd-06 (Kipdorpbrug - Operaplein) en Rd-11 en Rd-12 (Kipdorpbrug - Rooseveltplaats - Gemeentestraat tot Van Stralenstraat)</t>
  </si>
  <si>
    <t>1.1.1.11.1.2</t>
  </si>
  <si>
    <t>Montage dwarskabels en GFK's t.p.v. Kipdorpbrug</t>
  </si>
  <si>
    <t>1.1.1.11.1.2.1</t>
  </si>
  <si>
    <t>681FS</t>
  </si>
  <si>
    <t>Afrol BVL Rd-09 en Rd-10, Rd-05 en Rd-06 en Rd-11 en Rd-12, BVL onder spanning bij aanvang montage</t>
  </si>
  <si>
    <t>1.1.1.11.1.2.2</t>
  </si>
  <si>
    <t>afstellen BVL Rd-09 en Rd-10, Rd-05 en Rd-06 en Rd-11 en Rd-12, BVL onder spanning bij aanvang montage</t>
  </si>
  <si>
    <t>1.1.1.11.1.2.3</t>
  </si>
  <si>
    <t>SS707</t>
  </si>
  <si>
    <t>Inbedrijfsname wissels (Kipdorpbrug) (</t>
  </si>
  <si>
    <t>1.1.1.11.1.2.4</t>
  </si>
  <si>
    <t>FS30</t>
  </si>
  <si>
    <t>Stap H, kwadrant 2 Voetgangers- en fietserscorridoor Kipdorpbrug (werfdeel I)</t>
  </si>
  <si>
    <t>1.1.1.11.2</t>
  </si>
  <si>
    <t>33d</t>
  </si>
  <si>
    <t>Proefput mast en BVL mast tpv Pizza Domino's 0312</t>
  </si>
  <si>
    <t>1.1.1.11.2.1</t>
  </si>
  <si>
    <t>FS679</t>
  </si>
  <si>
    <t>Fundering mast en BVL mast tpv Pizza Domino's 0312 (proefput 16.01; geboord 31.01, mast volgt)</t>
  </si>
  <si>
    <t>1.1.1.11.2.2</t>
  </si>
  <si>
    <t>Aanleg voetgangers- en fietserscorridor (werfdeel I)</t>
  </si>
  <si>
    <t>1.1.1.11.2.3</t>
  </si>
  <si>
    <t>13FS;677FS</t>
  </si>
  <si>
    <t>Fasewissel naar voetgangerscorridor voor Domino's Pizza langs</t>
  </si>
  <si>
    <t>1.1.1.11.2.4</t>
  </si>
  <si>
    <t>678FS;676FS</t>
  </si>
  <si>
    <t>FS33</t>
  </si>
  <si>
    <t>Stap J Kipdorpbrug-Operaplein (Werfdeel III)</t>
  </si>
  <si>
    <t>1.1.1.11.3</t>
  </si>
  <si>
    <t>135d</t>
  </si>
  <si>
    <t>Einde plaatsing Kipdorpbrug</t>
  </si>
  <si>
    <t>1.1.1.11.3.1</t>
  </si>
  <si>
    <t>17FS</t>
  </si>
  <si>
    <t>FS671;FS704;FS714;FS726</t>
  </si>
  <si>
    <t>Opbraak verharding (Gemeentestraat - Kipdorpbrug, fase J Kipdorpbrug-Operaplein)</t>
  </si>
  <si>
    <t>1.1.1.11.3.2</t>
  </si>
  <si>
    <t>FS684;FS685</t>
  </si>
  <si>
    <t>1.1.1.11.3.3</t>
  </si>
  <si>
    <t>Riolering R103A-R102A</t>
  </si>
  <si>
    <t>1.1.1.11.3.4</t>
  </si>
  <si>
    <t>683FS;682FS</t>
  </si>
  <si>
    <t>FS689</t>
  </si>
  <si>
    <t>Riolering R102B-R102</t>
  </si>
  <si>
    <t>1.1.1.11.3.5</t>
  </si>
  <si>
    <t>1.1.1.11.3.6</t>
  </si>
  <si>
    <t>FS688</t>
  </si>
  <si>
    <t>Plaatsen voetpadkasten wisselsturing (direct naast mast 0303)</t>
  </si>
  <si>
    <t>1.1.1.11.3.7</t>
  </si>
  <si>
    <t xml:space="preserve">Onderfundering </t>
  </si>
  <si>
    <t>1.1.1.11.3.8</t>
  </si>
  <si>
    <t>686FS;687FS</t>
  </si>
  <si>
    <t>1.1.1.11.3.9</t>
  </si>
  <si>
    <t>685FS;688FS;712FS;684FS</t>
  </si>
  <si>
    <t>FS690</t>
  </si>
  <si>
    <t>1.1.1.11.3.10</t>
  </si>
  <si>
    <t>689FS</t>
  </si>
  <si>
    <t>FS691;FS692</t>
  </si>
  <si>
    <t>Verharding bestrating</t>
  </si>
  <si>
    <t>1.1.1.11.3.11</t>
  </si>
  <si>
    <t>690FS</t>
  </si>
  <si>
    <t>Verharding asfalt-rijwegbeton</t>
  </si>
  <si>
    <t>1.1.1.11.3.12</t>
  </si>
  <si>
    <t>FS541</t>
  </si>
  <si>
    <t>Nokken en waterdichting dakplaat</t>
  </si>
  <si>
    <t>1.1.1.11.3.13</t>
  </si>
  <si>
    <t>Realiseren nokken</t>
  </si>
  <si>
    <t>1.1.1.11.3.13.1</t>
  </si>
  <si>
    <t>FS695</t>
  </si>
  <si>
    <t>Uitharding betonnokken</t>
  </si>
  <si>
    <t>1.1.1.11.3.13.2</t>
  </si>
  <si>
    <t>694FS</t>
  </si>
  <si>
    <t>FS696</t>
  </si>
  <si>
    <t>Waterdichting Nokken en onder de sporen</t>
  </si>
  <si>
    <t>1.1.1.11.3.13.3</t>
  </si>
  <si>
    <t>695FS</t>
  </si>
  <si>
    <t>FS710</t>
  </si>
  <si>
    <t>Aanleg tramsporen Kipdorpbrug (werfeel III en VII)</t>
  </si>
  <si>
    <t>1.1.1.11.4</t>
  </si>
  <si>
    <t>69d</t>
  </si>
  <si>
    <t>Spoor ten noorden Kipdorpbrug (werfdeel VII)</t>
  </si>
  <si>
    <t>1.1.1.11.4.1</t>
  </si>
  <si>
    <t>Spoor bedding (raakvlak met DP3, keerconstructie trambaan)</t>
  </si>
  <si>
    <t>1.1.1.11.4.1.1</t>
  </si>
  <si>
    <t>3FS;20FS</t>
  </si>
  <si>
    <t>FS700;FS704</t>
  </si>
  <si>
    <t>Leggen sporen (raakvlak met brug geplaatst)</t>
  </si>
  <si>
    <t>1.1.1.11.4.1.2</t>
  </si>
  <si>
    <t>699FS</t>
  </si>
  <si>
    <t>FS701</t>
  </si>
  <si>
    <t>Plaatsen voorzieningen wisselsturen (wachbuizen en spooraansluitingen) Engie</t>
  </si>
  <si>
    <t>1.1.1.11.4.1.3</t>
  </si>
  <si>
    <t>700FS</t>
  </si>
  <si>
    <t>FS702</t>
  </si>
  <si>
    <t>Storten Kiftbeton (Spoor noord)</t>
  </si>
  <si>
    <t>1.1.1.11.4.1.4</t>
  </si>
  <si>
    <t>701FS</t>
  </si>
  <si>
    <t>Spoor op Kipdorpbrug (Werfdeel VII)</t>
  </si>
  <si>
    <t>1.1.1.11.4.2</t>
  </si>
  <si>
    <t>Plaatsen spoor (raakvlak met plaatsen Kipdorpbrug gereed)</t>
  </si>
  <si>
    <t>1.1.1.11.4.2.1</t>
  </si>
  <si>
    <t>681FS;699FS</t>
  </si>
  <si>
    <t>FS705;FS706</t>
  </si>
  <si>
    <t>Afstellen spoor en controlemetingen</t>
  </si>
  <si>
    <t>1.1.1.11.4.2.2</t>
  </si>
  <si>
    <t>704FS</t>
  </si>
  <si>
    <t>FS707;FS710</t>
  </si>
  <si>
    <t>1.1.1.11.4.2.3</t>
  </si>
  <si>
    <t>FS707</t>
  </si>
  <si>
    <t>Ingieten sporen in Edilon (dagwerk, 2 dagen ene spoor, 2 dagen andere spoor)</t>
  </si>
  <si>
    <t>1.1.1.11.4.2.4</t>
  </si>
  <si>
    <t>705FS;710FS;706FS;673SS</t>
  </si>
  <si>
    <t>Spoor ten zuiden Kipdorpbrug (Werfdeel III)</t>
  </si>
  <si>
    <t>1.1.1.11.4.3</t>
  </si>
  <si>
    <t>Officieel moment leggen laatste spoorpaneel</t>
  </si>
  <si>
    <t>1.1.1.11.4.3.1</t>
  </si>
  <si>
    <t>Plaatsen, lassen en afstellen sporen</t>
  </si>
  <si>
    <t>1.1.1.11.4.3.2</t>
  </si>
  <si>
    <t>705FS;696FS</t>
  </si>
  <si>
    <t>FS707;SS711</t>
  </si>
  <si>
    <t>1.1.1.11.4.3.3</t>
  </si>
  <si>
    <t>710SS</t>
  </si>
  <si>
    <t>Storten Kiftbeton (Spoor zuid)</t>
  </si>
  <si>
    <t>1.1.1.11.4.3.4</t>
  </si>
  <si>
    <t>Stap J Kipdorpbrug tot Molenbergstraat (Werfdeel IIIa, langs Expressbar)</t>
  </si>
  <si>
    <t>1.1.1.11.5</t>
  </si>
  <si>
    <t>171d</t>
  </si>
  <si>
    <t>Opbraak verharding (Fase J, Kipdorpbrug tot Molenbergstraat)</t>
  </si>
  <si>
    <t>1.1.1.11.5.1</t>
  </si>
  <si>
    <t>FS715;FS717</t>
  </si>
  <si>
    <t>Archeologie (Fase J, Kipdorpbrug tot Molenbergstraat)</t>
  </si>
  <si>
    <t>1.1.1.11.5.2</t>
  </si>
  <si>
    <t>714FS</t>
  </si>
  <si>
    <t>FS716;FS717</t>
  </si>
  <si>
    <t>Nutsleidingen (overkopelen distributieleiding Waterlink)</t>
  </si>
  <si>
    <t>1.1.1.11.5.3</t>
  </si>
  <si>
    <t>715FS</t>
  </si>
  <si>
    <t>FS717</t>
  </si>
  <si>
    <t>Riolering R196-R195</t>
  </si>
  <si>
    <t>1.1.1.11.5.4</t>
  </si>
  <si>
    <t>714FS;715FS;716FS</t>
  </si>
  <si>
    <t>FS718;FS729</t>
  </si>
  <si>
    <t>1.1.1.11.5.5</t>
  </si>
  <si>
    <t>739FS;717FS</t>
  </si>
  <si>
    <t>FS719;FS720</t>
  </si>
  <si>
    <t>1.1.1.11.5.6</t>
  </si>
  <si>
    <t>718FS</t>
  </si>
  <si>
    <t>FS720</t>
  </si>
  <si>
    <t>1.1.1.11.5.7</t>
  </si>
  <si>
    <t>718FS;719FS</t>
  </si>
  <si>
    <t>FS721</t>
  </si>
  <si>
    <t>1.1.1.11.5.8</t>
  </si>
  <si>
    <t>720FS</t>
  </si>
  <si>
    <t>FS722</t>
  </si>
  <si>
    <t>1.1.1.11.5.9</t>
  </si>
  <si>
    <t>721FS</t>
  </si>
  <si>
    <t>FS723</t>
  </si>
  <si>
    <t>Asfalt rijweg</t>
  </si>
  <si>
    <t>1.1.1.11.5.10</t>
  </si>
  <si>
    <t>722FS</t>
  </si>
  <si>
    <t>FS724</t>
  </si>
  <si>
    <t>1.1.1.11.5.11</t>
  </si>
  <si>
    <t>723FS</t>
  </si>
  <si>
    <t>Ventweg Kipdorpbrug ZW (werfdeel IV) (Deel OP, DP2)</t>
  </si>
  <si>
    <t>1.1.1.11.6</t>
  </si>
  <si>
    <t>145d</t>
  </si>
  <si>
    <t>Einde plaatsen Keerelementen archeologische tuin</t>
  </si>
  <si>
    <t>1.1.1.11.6.1</t>
  </si>
  <si>
    <t>681FS;19FS</t>
  </si>
  <si>
    <t>FS727;FS728</t>
  </si>
  <si>
    <t>Grondwerk tbv RV023 (26 Gemeentestraat (N12)-Kipdorpbrug, ventweg Kipdorpbrug ZW)</t>
  </si>
  <si>
    <t>1.1.1.11.6.2</t>
  </si>
  <si>
    <t>726FS</t>
  </si>
  <si>
    <t>Grondwerk, kopie voor RV012 (26 Gemeentestraat (N12)-Kipdorpbrug, ventweg Kipdorpbrug ZW)</t>
  </si>
  <si>
    <t>1.1.1.11.6.3</t>
  </si>
  <si>
    <t>726FS;608FS</t>
  </si>
  <si>
    <t>1.1.1.11.6.4</t>
  </si>
  <si>
    <t>717FS;21FS;727FS;728FS</t>
  </si>
  <si>
    <t>FS730</t>
  </si>
  <si>
    <t>1.1.1.11.6.5</t>
  </si>
  <si>
    <t>729FS</t>
  </si>
  <si>
    <t>FS731</t>
  </si>
  <si>
    <t>1.1.1.11.6.6</t>
  </si>
  <si>
    <t>730FS</t>
  </si>
  <si>
    <t>FS732</t>
  </si>
  <si>
    <t>1.1.1.11.6.7</t>
  </si>
  <si>
    <t>731FS</t>
  </si>
  <si>
    <t>FS733</t>
  </si>
  <si>
    <t>1.1.1.11.6.8</t>
  </si>
  <si>
    <t>732FS</t>
  </si>
  <si>
    <t>lineaire elementen fietspad</t>
  </si>
  <si>
    <t>1.1.1.11.6.9</t>
  </si>
  <si>
    <t>FS735</t>
  </si>
  <si>
    <t>fundering fietspad</t>
  </si>
  <si>
    <t>1.1.1.11.6.10</t>
  </si>
  <si>
    <t>734FS</t>
  </si>
  <si>
    <t>FS736</t>
  </si>
  <si>
    <t>Asfalt fietspad</t>
  </si>
  <si>
    <t>1.1.1.11.6.11</t>
  </si>
  <si>
    <t>735FS</t>
  </si>
  <si>
    <t>fundering voetpad</t>
  </si>
  <si>
    <t>1.1.1.11.6.12</t>
  </si>
  <si>
    <t>FS738</t>
  </si>
  <si>
    <t>bestrating voetpad</t>
  </si>
  <si>
    <t>1.1.1.11.6.13</t>
  </si>
  <si>
    <t>737FS</t>
  </si>
  <si>
    <t>Verlichting</t>
  </si>
  <si>
    <t>1.1.1.11.6.14</t>
  </si>
  <si>
    <t>FS718;FS745</t>
  </si>
  <si>
    <t>St Jacobsmarkt-Molenbergstraat (werfdeel V)</t>
  </si>
  <si>
    <t>1.1.1.11.7</t>
  </si>
  <si>
    <t>Fasewissel (St Jacobsmarkt - Molenbergstraat)</t>
  </si>
  <si>
    <t>1.1.1.11.7.1</t>
  </si>
  <si>
    <t>FS742</t>
  </si>
  <si>
    <t>1.1.1.11.7.2</t>
  </si>
  <si>
    <t>741FS</t>
  </si>
  <si>
    <t>FS743</t>
  </si>
  <si>
    <t>Afsluiten Molenbergstraat</t>
  </si>
  <si>
    <t>1.1.1.11.7.3</t>
  </si>
  <si>
    <t>742FS</t>
  </si>
  <si>
    <t>FS744</t>
  </si>
  <si>
    <t>1.1.1.11.7.4</t>
  </si>
  <si>
    <t>743FS</t>
  </si>
  <si>
    <t>FS745</t>
  </si>
  <si>
    <t>Riolering R195-R194</t>
  </si>
  <si>
    <t>1.1.1.11.7.5</t>
  </si>
  <si>
    <t>739FS;744FS</t>
  </si>
  <si>
    <t>FS746</t>
  </si>
  <si>
    <t>wachtbuizen</t>
  </si>
  <si>
    <t>1.1.1.11.7.6</t>
  </si>
  <si>
    <t>745FS</t>
  </si>
  <si>
    <t>FS747</t>
  </si>
  <si>
    <t>1.1.1.11.7.7</t>
  </si>
  <si>
    <t>746FS</t>
  </si>
  <si>
    <t>FS748</t>
  </si>
  <si>
    <t>1.1.1.11.7.8</t>
  </si>
  <si>
    <t>747FS</t>
  </si>
  <si>
    <t>FS749</t>
  </si>
  <si>
    <t>1.1.1.11.7.9</t>
  </si>
  <si>
    <t>748FS</t>
  </si>
  <si>
    <t>FS750</t>
  </si>
  <si>
    <t>1.1.1.11.7.10</t>
  </si>
  <si>
    <t>749FS</t>
  </si>
  <si>
    <t>FS751</t>
  </si>
  <si>
    <t>1.1.1.11.7.11</t>
  </si>
  <si>
    <t>750FS</t>
  </si>
  <si>
    <t>FS752</t>
  </si>
  <si>
    <t>1.1.1.11.7.12</t>
  </si>
  <si>
    <t>751FS</t>
  </si>
  <si>
    <t>FS753;FS754</t>
  </si>
  <si>
    <t>1.1.1.11.7.13</t>
  </si>
  <si>
    <t>752FS</t>
  </si>
  <si>
    <t>FS757;FS758</t>
  </si>
  <si>
    <t>1.1.1.11.7.14</t>
  </si>
  <si>
    <t>Lange Nieuwstraat-Kipdorpvest (werfdeel VI)</t>
  </si>
  <si>
    <t>1.1.1.11.8</t>
  </si>
  <si>
    <t>94d</t>
  </si>
  <si>
    <t>Verwijderen tijdelijke HS cabine DP3</t>
  </si>
  <si>
    <t>1.1.1.11.8.1</t>
  </si>
  <si>
    <t>12FS</t>
  </si>
  <si>
    <t>Opbraak verharding met RV014 (26 Gemeentestraat (N12)-Kipdorpbrug, Lange Nieuwstraat-Kipdorpvest (-E))</t>
  </si>
  <si>
    <t>1.1.1.11.8.2</t>
  </si>
  <si>
    <t>756FS;754FS;753FS</t>
  </si>
  <si>
    <t>FS759</t>
  </si>
  <si>
    <t>Opbraak verharding, kopie taak met RV021 (26 Gemeentestraat (N12)-Kipdorpbrug, Lange Nieuwstraat-Kipdorpvest (-E))</t>
  </si>
  <si>
    <t>1.1.1.11.8.3</t>
  </si>
  <si>
    <t>756FS;754FS;753FS;608FS</t>
  </si>
  <si>
    <t>Riolering R14</t>
  </si>
  <si>
    <t>1.1.1.11.8.4</t>
  </si>
  <si>
    <t>757FS;758FS</t>
  </si>
  <si>
    <t>FS760</t>
  </si>
  <si>
    <t>1.1.1.11.8.5</t>
  </si>
  <si>
    <t>759FS</t>
  </si>
  <si>
    <t>FS761</t>
  </si>
  <si>
    <t>1.1.1.11.8.6</t>
  </si>
  <si>
    <t>760FS</t>
  </si>
  <si>
    <t>FS762</t>
  </si>
  <si>
    <t>1.1.1.11.8.7</t>
  </si>
  <si>
    <t>761FS</t>
  </si>
  <si>
    <t>FS763</t>
  </si>
  <si>
    <t>1.1.1.11.8.8</t>
  </si>
  <si>
    <t>762FS</t>
  </si>
  <si>
    <t>FS764</t>
  </si>
  <si>
    <t>Fundering fietspad</t>
  </si>
  <si>
    <t>1.1.1.11.8.9</t>
  </si>
  <si>
    <t>763FS</t>
  </si>
  <si>
    <t>FS765</t>
  </si>
  <si>
    <t>1.1.1.11.8.10</t>
  </si>
  <si>
    <t>764FS</t>
  </si>
  <si>
    <t>FS766</t>
  </si>
  <si>
    <t>1.1.1.11.8.11</t>
  </si>
  <si>
    <t>765FS</t>
  </si>
  <si>
    <t>FS767</t>
  </si>
  <si>
    <t>1.1.1.11.8.12</t>
  </si>
  <si>
    <t>766FS</t>
  </si>
  <si>
    <t>FS768</t>
  </si>
  <si>
    <t>1.1.1.11.8.13</t>
  </si>
  <si>
    <t>767FS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</si>
  <si>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</si>
  <si>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</si>
  <si>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</si>
  <si>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</si>
  <si>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</si>
  <si>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</si>
  <si>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</si>
  <si>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</si>
  <si>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</si>
  <si>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</si>
  <si>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9504h</t>
  </si>
  <si>
    <t>standard - symmetric</t>
  </si>
  <si>
    <t>2328h</t>
  </si>
  <si>
    <t>8h</t>
  </si>
  <si>
    <t>7072h</t>
  </si>
  <si>
    <t>4504h</t>
  </si>
  <si>
    <t>272h</t>
  </si>
  <si>
    <t>192h</t>
  </si>
  <si>
    <t>24h</t>
  </si>
  <si>
    <t>3536h</t>
  </si>
  <si>
    <t>1056h</t>
  </si>
  <si>
    <t>600h</t>
  </si>
  <si>
    <t>120h</t>
  </si>
  <si>
    <t>704h</t>
  </si>
  <si>
    <t>176h</t>
  </si>
  <si>
    <t>104h</t>
  </si>
  <si>
    <t>16h</t>
  </si>
  <si>
    <t>168h</t>
  </si>
  <si>
    <t>256h</t>
  </si>
  <si>
    <t>40h</t>
  </si>
  <si>
    <t>64h</t>
  </si>
  <si>
    <t>32h</t>
  </si>
  <si>
    <t>48h</t>
  </si>
  <si>
    <t>496h</t>
  </si>
  <si>
    <t>56h</t>
  </si>
  <si>
    <t>2872h</t>
  </si>
  <si>
    <t>320h</t>
  </si>
  <si>
    <t>80h</t>
  </si>
  <si>
    <t>128h</t>
  </si>
  <si>
    <t>72h</t>
  </si>
  <si>
    <t>5880h</t>
  </si>
  <si>
    <t>7432h</t>
  </si>
  <si>
    <t>352h</t>
  </si>
  <si>
    <t>1256h</t>
  </si>
  <si>
    <t>376h</t>
  </si>
  <si>
    <t>240h</t>
  </si>
  <si>
    <t>360h</t>
  </si>
  <si>
    <t>160h</t>
  </si>
  <si>
    <t>184h</t>
  </si>
  <si>
    <t>896h</t>
  </si>
  <si>
    <t>616h</t>
  </si>
  <si>
    <t>304h</t>
  </si>
  <si>
    <t>1152h</t>
  </si>
  <si>
    <t>96h</t>
  </si>
  <si>
    <t>88h</t>
  </si>
  <si>
    <t>112h</t>
  </si>
  <si>
    <t>1000h</t>
  </si>
  <si>
    <t>472h</t>
  </si>
  <si>
    <t>60h</t>
  </si>
  <si>
    <t>640h</t>
  </si>
  <si>
    <t>57h</t>
  </si>
  <si>
    <t>456h</t>
  </si>
  <si>
    <t>520h</t>
  </si>
  <si>
    <t>216h</t>
  </si>
  <si>
    <t>464h</t>
  </si>
  <si>
    <t>512h</t>
  </si>
  <si>
    <t>9496h</t>
  </si>
  <si>
    <t>3016h</t>
  </si>
  <si>
    <t>720h</t>
  </si>
  <si>
    <t>4960h</t>
  </si>
  <si>
    <t>2856h</t>
  </si>
  <si>
    <t>488h</t>
  </si>
  <si>
    <t>480h</t>
  </si>
  <si>
    <t>416h</t>
  </si>
  <si>
    <t>144h</t>
  </si>
  <si>
    <t>848h</t>
  </si>
  <si>
    <t>528h</t>
  </si>
  <si>
    <t>344h</t>
  </si>
  <si>
    <t>3120h</t>
  </si>
  <si>
    <t>1024h</t>
  </si>
  <si>
    <t>1896h</t>
  </si>
  <si>
    <t>912h</t>
  </si>
  <si>
    <t>608h</t>
  </si>
  <si>
    <t>776h</t>
  </si>
  <si>
    <t>208h</t>
  </si>
  <si>
    <t>1464h</t>
  </si>
  <si>
    <t>544h</t>
  </si>
  <si>
    <t>384h</t>
  </si>
  <si>
    <t>888h</t>
  </si>
  <si>
    <t>200h</t>
  </si>
  <si>
    <t>392h</t>
  </si>
  <si>
    <t>744h</t>
  </si>
  <si>
    <t>736h</t>
  </si>
  <si>
    <t>688h</t>
  </si>
  <si>
    <t>280h</t>
  </si>
  <si>
    <t>232h</t>
  </si>
  <si>
    <t>712h</t>
  </si>
  <si>
    <t>224h</t>
  </si>
  <si>
    <t>2392h</t>
  </si>
  <si>
    <t>696h</t>
  </si>
  <si>
    <t>2640h</t>
  </si>
  <si>
    <t>2232h</t>
  </si>
  <si>
    <t>2472h</t>
  </si>
  <si>
    <t>152h</t>
  </si>
  <si>
    <t>2400h</t>
  </si>
  <si>
    <t>264h</t>
  </si>
  <si>
    <t>1080h</t>
  </si>
  <si>
    <t>552h</t>
  </si>
  <si>
    <t>1368h</t>
  </si>
  <si>
    <t>1160h</t>
  </si>
  <si>
    <t>752h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</si>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</sst>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0" fillId="9" borderId="1" xfId="0" applyFill="1" applyBorder="1"/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>
        <c:manualLayout>
          <c:layoutTarget val="inner"/>
          <c:xMode val="edge"/>
          <c:yMode val="edge"/>
          <c:x val="0.16526863959763852"/>
          <c:y val="8.1617815313898539E-3"/>
          <c:w val="0.82679160064278512"/>
          <c:h val="0.990274464649890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('Baseline Schedule'!$B$6:$B$7,'Baseline Schedule'!$B$10:$B$17,'Baseline Schedule'!$B$18:$B$25,'Baseline Schedule'!$B$27:$B$39,'Baseline Schedule'!$B$41,'Baseline Schedule'!$B$43:$B$44,'Baseline Schedule'!$B$46:$B$47,'Baseline Schedule'!$B$52:$B$53,'Baseline Schedule'!$B$57:$B$64,'Baseline Schedule'!$B$66:$B$67,'Baseline Schedule'!$B$69:$B$71,'Baseline Schedule'!$B$73:$B$90,'Baseline Schedule'!$B$92:$B$98,'Baseline Schedule'!$B$100:$B$129,'Baseline Schedule'!$B$131:$B$132,'Baseline Schedule'!$B$134:$B$135,'Baseline Schedule'!$B$137:$B$140,'Baseline Schedule'!$B$142:$B$152,'Baseline Schedule'!$B$154:$B$164,'Baseline Schedule'!$B$166:$B$168,'Baseline Schedule'!$B$170:$B$179,'Baseline Schedule'!$B$181,'Baseline Schedule'!$B$183:$B$185,'Baseline Schedule'!$B$187,'Baseline Schedule'!$B$189:$B$195,'Baseline Schedule'!$B$197:$B$202,'Baseline Schedule'!$B$204:$B$210,'Baseline Schedule'!$B$212:$B$217,'Baseline Schedule'!$B$220:$B$223,'Baseline Schedule'!$B$226:$B$231,'Baseline Schedule'!$B$233:$B$238,'Baseline Schedule'!$B$240:$B$243,'Baseline Schedule'!$B$246:$B$251,'Baseline Schedule'!$B$253:$B$258,'Baseline Schedule'!$B$260:$B$268,'Baseline Schedule'!$B$271:$B$272,'Baseline Schedule'!$B$274:$B$289,'Baseline Schedule'!$B$291:$B$297,'Baseline Schedule'!$B$299:$B$300,'Baseline Schedule'!$B$302:$B$313,'Baseline Schedule'!$B$317:$B$318,'Baseline Schedule'!$B$320:$B$325,'Baseline Schedule'!$B$327:$B$329,'Baseline Schedule'!$B$331:$B$336,'Baseline Schedule'!$B$338:$B$345,'Baseline Schedule'!$B$347:$B$352,'Baseline Schedule'!$B$354:$B$360,'Baseline Schedule'!$B$362:$B$364,'Baseline Schedule'!$B$366:$B$368,'Baseline Schedule'!$B$370,'Baseline Schedule'!$B$373:$B$374,'Baseline Schedule'!$B$376:$B$378,'Baseline Schedule'!$B$382:$B$383,'Baseline Schedule'!$B$385:$B$391,'Baseline Schedule'!$B$394:$B$395,'Baseline Schedule'!$B$397:$B$401,'Baseline Schedule'!$B$403:$B$418,'Baseline Schedule'!$B$419,'Baseline Schedule'!$B$420,'Baseline Schedule'!$B$421,'Baseline Schedule'!$B$423:$B$438,'Baseline Schedule'!$B$440,'Baseline Schedule'!$B$443:$B$448,'Baseline Schedule'!$B$450:$B$457,'Baseline Schedule'!$B$459:$B$462,'Baseline Schedule'!$B$464:$B$472,'Baseline Schedule'!$B$475:$B$477,'Baseline Schedule'!$B$479:$B$481,'Baseline Schedule'!$B$483,'Baseline Schedule'!$B$485:$B$494,'Baseline Schedule'!$B$497:$B$504,'Baseline Schedule'!$B$506:$B$515,'Baseline Schedule'!$B$517,'Baseline Schedule'!$B$519:$B$530,'Baseline Schedule'!$B$531,'Baseline Schedule'!$B$533:$B$542,'Baseline Schedule'!$B$544:$B$556,'Baseline Schedule'!$B$558,'Baseline Schedule'!$B$560:$B$570,'Baseline Schedule'!$B$572:$B$577,'Baseline Schedule'!$B$579:$B$585,'Baseline Schedule'!$B$587:$B$589,'Baseline Schedule'!$B$591:$B$598,'Baseline Schedule'!$B$600:$B$616,'Baseline Schedule'!$B$619:$B$628,'Baseline Schedule'!$B$630,'Baseline Schedule'!$B$633:$B$646,'Baseline Schedule'!$B$648:$B$656,'Baseline Schedule'!$B$658,'Baseline Schedule'!$B$660:$B$667,'Baseline Schedule'!$B$671:$B$672,'Baseline Schedule'!$B$674:$B$677,'Baseline Schedule'!$B$679:$B$682,'Baseline Schedule'!$B$684:$B$695,'Baseline Schedule'!$B$697:$B$699,'Baseline Schedule'!$B$702:$B$705,'Baseline Schedule'!$B$707:$B$710,'Baseline Schedule'!$B$712:$B$715,'Baseline Schedule'!$B$717:$B$727,'Baseline Schedule'!$B$729:$B$740,'Baseline Schedule'!$B$741:$B$742,'Baseline Schedule'!$B$744:$B$757,'Baseline Schedule'!$B$759:$B$765,'Baseline Schedule'!$B$766:$B$771)</c:f>
              <c:strCache>
                <c:ptCount val="646"/>
                <c:pt idx="0">
                  <c:v>START OPBO1</c:v>
                </c:pt>
                <c:pt idx="1">
                  <c:v>FINISH OPBO</c:v>
                </c:pt>
                <c:pt idx="2">
                  <c:v>RV007 uit DP3 naar DP2, Dakplaat Zone C Keyserlei Zuid gereed voor bestrating</c:v>
                </c:pt>
                <c:pt idx="3">
                  <c:v>RV 10 uit DP3, Dakplaat Zone W8 (Zone C Keyserlei centraal) gereed voor bestrating</c:v>
                </c:pt>
                <c:pt idx="4">
                  <c:v>RV 11 uit DP3, Dakplaat Zone W5 (Teniers zuid, trap T0 en T4) gereed voor bestrating</c:v>
                </c:pt>
                <c:pt idx="5">
                  <c:v>RV012 uit DP3-2 naar DP2, Logistieke opening gedicht (kraan- en strossgat)</c:v>
                </c:pt>
                <c:pt idx="6">
                  <c:v>RV verval uit DP2 én DP3 naar DP1: DP1, DP2 én DP3 gereed voor afrol bovenleiding Rd-09 en Rd-10 (Kipdorpvest - Kipdorpbrug - tot nèt vóór Tunnelplaats)</c:v>
                </c:pt>
                <c:pt idx="7">
                  <c:v>RV014 uit DP3 naar DP2, Middenspanningscabine zuidhoek Kipdorpvest en Operaplein verwijderd</c:v>
                </c:pt>
                <c:pt idx="8">
                  <c:v>RV016-1 uit DP3 naar DP2: Installatie bemaling verwijderd tbv bestrating</c:v>
                </c:pt>
                <c:pt idx="9">
                  <c:v>RV017 uit DP3 naar DP2: Lichtput gereed voor start bestrating rond lichtput</c:v>
                </c:pt>
                <c:pt idx="10">
                  <c:v>RV019 uit DP1 naar DP2: Ventweg naast tunneluitrit NO gereed ten behoeve van bussen ná gereed KW-nw (KW3)</c:v>
                </c:pt>
                <c:pt idx="11">
                  <c:v>RV020 Finish knip Leien, autotunnels gereed (aansluitend op VO-11 light)</c:v>
                </c:pt>
                <c:pt idx="12">
                  <c:v>RV022, MP uit DP3-2 naar DP2: Staalwerk trambrug gereed - start Gemeentestraat fase J Kipdorpbrug-Operaplein en plaatsen sporen op trambrug</c:v>
                </c:pt>
                <c:pt idx="13">
                  <c:v>RV027 uit DP3 naar DP2: Einde Hijsactie 700T kraan Kipdorpbrug - Start Dwarskabels tbv Rd01 en Rd02</c:v>
                </c:pt>
                <c:pt idx="14">
                  <c:v>RV023, MP uit DP3-2 naar DP2: Einde Betonstructuren ventweg west - start Ventweg Kipdorpbrug zuidwest</c:v>
                </c:pt>
                <c:pt idx="15">
                  <c:v>RV028, MP uit DP3-2 naar DP2: Einde keerconstructie trambaan O&amp;W - Start fundering trambaan noord van Kipdorpbrug</c:v>
                </c:pt>
                <c:pt idx="16">
                  <c:v>RV029, uit DP3-2 naar DP2: Einde metselwerken archeologische brug - start ventweg werfdeel IV</c:v>
                </c:pt>
                <c:pt idx="17">
                  <c:v>RV034, uit DP3-2 naar DP2: T28 Trappencomplex gereed- Start aanleg Perron Roosevelt</c:v>
                </c:pt>
                <c:pt idx="18">
                  <c:v>Contractmijlpaal uit DP2 naar DMP BCT5a vol (oost -west tramlijn en noord-zuid tramlijn), (actie KVA, nog hangen aan kipdorpbrug)</c:v>
                </c:pt>
                <c:pt idx="19">
                  <c:v>ContractMijlpaal uit DP2 naar DMP VO-08 light (Operaplein Bovengrond toegankelijk voor publiek excl Keyserlei en Teniersplaats)</c:v>
                </c:pt>
                <c:pt idx="20">
                  <c:v>Contractmijlpaal uit DP2 naar DMP VO-09a (Publiek domijn Keyserlei)</c:v>
                </c:pt>
                <c:pt idx="21">
                  <c:v>ContractMijlpaal uit DP2 naar DMP VO-12 (Einde der werken)</c:v>
                </c:pt>
                <c:pt idx="22">
                  <c:v>Contractmijlpaal uit DP2 naar DMP testperiode OG BCT5 Tram Operaplein-Leien Noord-Zuid)</c:v>
                </c:pt>
                <c:pt idx="23">
                  <c:v>Contractmijlpaal uit DP2 naar DMP testperiode ON BCT5 Tram Operaplein-Leien Noord-Zuid)</c:v>
                </c:pt>
                <c:pt idx="24">
                  <c:v>Contractmijlpaal uit DP2 naar DMP afgiftedatum  BCT5 (Tram Operaplein-Leien Noord-Zuid)</c:v>
                </c:pt>
                <c:pt idx="25">
                  <c:v>Raakvlak maaiveld rond lichtput gereed tbv link naar VO-08 (kopie mijlpaal van Contractmijlpaal uit DP2 naar DMP testperiode ON BCT5)</c:v>
                </c:pt>
                <c:pt idx="26">
                  <c:v>Contractmijlpaal uit DP2 naar DMP BCT5' (Rooseveltplaats De Lijn Buskwaranten)</c:v>
                </c:pt>
                <c:pt idx="27">
                  <c:v>RV016-2 uit DP2 naar DP3: Einde aanleg voetgangers en fietserscorridor - Start Kipdorpbrug</c:v>
                </c:pt>
                <c:pt idx="28">
                  <c:v>Contractmijlpaal uit DP1 NAAR DMP VO-08 (Operaplein Bovengrond, incl. Teniersplaats)</c:v>
                </c:pt>
                <c:pt idx="29">
                  <c:v>RV015 Nader te bepalen raakvlak</c:v>
                </c:pt>
                <c:pt idx="30">
                  <c:v>RV021 uit DP2 naar DP3, Nieuwe feederkabel tbv aansl V015, V016, V017 en V018 aangeloten en in gebruik gesteld tbv verwijderen bestaande Feederkabels F016 en F019</c:v>
                </c:pt>
                <c:pt idx="31">
                  <c:v>Uitvoeren type 2 testen B10 (Secundair E-Bord)  - STUURBORD - MASTER-PLC</c:v>
                </c:pt>
                <c:pt idx="32">
                  <c:v>11 Frankrijklei</c:v>
                </c:pt>
                <c:pt idx="33">
                  <c:v>Kopietaak DP1: Bct5 gereed voor rijden met testtram, Geen beschikbaarheid matrieel van OG</c:v>
                </c:pt>
                <c:pt idx="34">
                  <c:v>Voorbereiden uitvoering</c:v>
                </c:pt>
                <c:pt idx="35">
                  <c:v>Uitvoering knip (3 fasen) -&gt; Start za 8:00 - Einde ma 6:00</c:v>
                </c:pt>
                <c:pt idx="36">
                  <c:v>Ventweg Oost</c:v>
                </c:pt>
                <c:pt idx="37">
                  <c:v>Ventweg + Stoep West (staat dubbel vermeld, deze taak verwijderd)</c:v>
                </c:pt>
                <c:pt idx="38">
                  <c:v>Aanbrengen wachtbuizen (Frankrijklei, Maria Theresialei tot Keyserlei: trambaan)</c:v>
                </c:pt>
                <c:pt idx="39">
                  <c:v>Aanbrengen bedding</c:v>
                </c:pt>
                <c:pt idx="40">
                  <c:v>Aanleg spoor (nader te detailleren door BRO/IWI)</c:v>
                </c:pt>
                <c:pt idx="41">
                  <c:v>Aanbrengen Lineaire elementen</c:v>
                </c:pt>
                <c:pt idx="42">
                  <c:v>Aanbrengen Kiftbeton</c:v>
                </c:pt>
                <c:pt idx="43">
                  <c:v>Aanbrengen kasseiverharding in grint</c:v>
                </c:pt>
                <c:pt idx="44">
                  <c:v>Keten verwijderd</c:v>
                </c:pt>
                <c:pt idx="45">
                  <c:v>Vroegste start Bovenleiding Rd-01 en Rd-02 tpv ATZ (Frankrijklei: tussen Stoorpstraat-Louize Marialei en Rooseveltplaats)</c:v>
                </c:pt>
                <c:pt idx="46">
                  <c:v>Funderingen BVL masten nabij U-turn (mastnrs 0209, 2010, 0211), oa t.b.v. Rd-01 en Rd-02 naar Frankrijklei</c:v>
                </c:pt>
                <c:pt idx="47">
                  <c:v>Plaatsen BVL masten nabij U-turn (mastnrs 0209, 2010, 0211), oa t.b.v. Rd-01 en Rd-02 naar Frankrijklei</c:v>
                </c:pt>
                <c:pt idx="48">
                  <c:v>Montage dwarskabels en GFK's tbv rijdraad Rd-01 en Rd-02 deel 2</c:v>
                </c:pt>
                <c:pt idx="49">
                  <c:v>Afrol en montage BVL deel zuid Rd-01 en Rd-02 (BVL bij start taak onder spanning bij aanvang montage</c:v>
                </c:pt>
                <c:pt idx="50">
                  <c:v>Afrol en montage BijDraadd en rijdraad Rd-01 en Rd-02</c:v>
                </c:pt>
                <c:pt idx="51">
                  <c:v>Opbraak secanspalen</c:v>
                </c:pt>
                <c:pt idx="52">
                  <c:v>Wachtbuizen OV, de Lijn, ….</c:v>
                </c:pt>
                <c:pt idx="53">
                  <c:v>Grondwerk</c:v>
                </c:pt>
                <c:pt idx="54">
                  <c:v>Sorteerstraat </c:v>
                </c:pt>
                <c:pt idx="55">
                  <c:v>Waterslikkers</c:v>
                </c:pt>
                <c:pt idx="56">
                  <c:v>Fundering greppel in graniet</c:v>
                </c:pt>
                <c:pt idx="57">
                  <c:v>Fundering afwerking.</c:v>
                </c:pt>
                <c:pt idx="58">
                  <c:v>Greppel in graniet</c:v>
                </c:pt>
                <c:pt idx="59">
                  <c:v>Grondwerk</c:v>
                </c:pt>
                <c:pt idx="60">
                  <c:v>OF + fundering</c:v>
                </c:pt>
                <c:pt idx="61">
                  <c:v>Boordstenen</c:v>
                </c:pt>
                <c:pt idx="62">
                  <c:v>Fundering greppel in graniet</c:v>
                </c:pt>
                <c:pt idx="63">
                  <c:v>Fundering rijweg en parkeerstrook (Zuid-oostzijde incl helft U-turn??) </c:v>
                </c:pt>
                <c:pt idx="64">
                  <c:v>Waterslikkers plaatsen</c:v>
                </c:pt>
                <c:pt idx="65">
                  <c:v>Verharding parkeerstrook</c:v>
                </c:pt>
                <c:pt idx="66">
                  <c:v>Verharding asfalt ventweg OL</c:v>
                </c:pt>
                <c:pt idx="67">
                  <c:v>Openbare verlichting (zuid-oost , Maria Therasielei tot Keyserlei incl helft U-turn)</c:v>
                </c:pt>
                <c:pt idx="68">
                  <c:v>Afronden opleverpunten en wijzigingen OG</c:v>
                </c:pt>
                <c:pt idx="69">
                  <c:v>Plaatsen dakdichting (Voet-fietspad hoek Keyserlei-Frankrijklei)</c:v>
                </c:pt>
                <c:pt idx="70">
                  <c:v>Aanvullen dakplaat-verplaatsen nuts</c:v>
                </c:pt>
                <c:pt idx="71">
                  <c:v>Plaatsen onder-fundering</c:v>
                </c:pt>
                <c:pt idx="72">
                  <c:v>Plaatsen Lineaire elementen</c:v>
                </c:pt>
                <c:pt idx="73">
                  <c:v>Bestrating voetpad</c:v>
                </c:pt>
                <c:pt idx="74">
                  <c:v>Plaatsen fundering fietspad</c:v>
                </c:pt>
                <c:pt idx="75">
                  <c:v>Plaatsen OL-TL asfalt (Voet-fietspad hoek Keyserlei-Frankrijklei)</c:v>
                </c:pt>
                <c:pt idx="76">
                  <c:v>Voorbereidingen, signalisatie en opbraakwerken</c:v>
                </c:pt>
                <c:pt idx="77">
                  <c:v>Peilen, (ver)plaatsen en aanpassen restant langse nutsleidingen (Braeckelmansstraat - Teniersplaats)2</c:v>
                </c:pt>
                <c:pt idx="78">
                  <c:v>Archeologie</c:v>
                </c:pt>
                <c:pt idx="79">
                  <c:v>Spoorbedding</c:v>
                </c:pt>
                <c:pt idx="80">
                  <c:v>Ingegraven leidingen, trekputten, funderingen masten</c:v>
                </c:pt>
                <c:pt idx="81">
                  <c:v>Boordsteen trambaan (alléén tpvU-turn)</c:v>
                </c:pt>
                <c:pt idx="82">
                  <c:v>Spoorwerken  (alléén tpvU-turn)</c:v>
                </c:pt>
                <c:pt idx="83">
                  <c:v>Bestrating trambusbaan  (alléén tpvU-turn)</c:v>
                </c:pt>
                <c:pt idx="84">
                  <c:v>Rioleringswerken</c:v>
                </c:pt>
                <c:pt idx="85">
                  <c:v>Slokkeraansluitingen</c:v>
                </c:pt>
                <c:pt idx="86">
                  <c:v>Bomenvisie</c:v>
                </c:pt>
                <c:pt idx="87">
                  <c:v>Dienstriolering + Huisaansluitingen</c:v>
                </c:pt>
                <c:pt idx="88">
                  <c:v>Wachtbuizen OV en glasvezel</c:v>
                </c:pt>
                <c:pt idx="89">
                  <c:v>Grondwerk wegenis</c:v>
                </c:pt>
                <c:pt idx="90">
                  <c:v>Onderfundering wegenis + fietspad</c:v>
                </c:pt>
                <c:pt idx="91">
                  <c:v>Grondwerk fietspad en voetpad</c:v>
                </c:pt>
                <c:pt idx="92">
                  <c:v>Boordstenen fietpad</c:v>
                </c:pt>
                <c:pt idx="93">
                  <c:v>Fundering voetpad en fietspad</c:v>
                </c:pt>
                <c:pt idx="94">
                  <c:v>Fundering ventweg type IA</c:v>
                </c:pt>
                <c:pt idx="95">
                  <c:v>Fundering mager beton</c:v>
                </c:pt>
                <c:pt idx="96">
                  <c:v>Boordstenen ventweg</c:v>
                </c:pt>
                <c:pt idx="97">
                  <c:v>Voetpad</c:v>
                </c:pt>
                <c:pt idx="98">
                  <c:v>Greppel in natuursteen</c:v>
                </c:pt>
                <c:pt idx="99">
                  <c:v>Kasseiverharding</c:v>
                </c:pt>
                <c:pt idx="100">
                  <c:v>Fundering type IIA</c:v>
                </c:pt>
                <c:pt idx="101">
                  <c:v>Asfalt 2x OL rijweg</c:v>
                </c:pt>
                <c:pt idx="102">
                  <c:v>Putten ophalen</c:v>
                </c:pt>
                <c:pt idx="103">
                  <c:v>Bermen</c:v>
                </c:pt>
                <c:pt idx="104">
                  <c:v>Asfalt TL</c:v>
                </c:pt>
                <c:pt idx="105">
                  <c:v>Asfalt fietspad OL + TL (Zuid-west, Maria Therasielei tot Keyserlei excl hoek Frankrijklei - Keyserlei)</c:v>
                </c:pt>
                <c:pt idx="106">
                  <c:v>Start knip Leien</c:v>
                </c:pt>
                <c:pt idx="107">
                  <c:v>Einde knip leien </c:v>
                </c:pt>
                <c:pt idx="108">
                  <c:v>Opbraak en afkoppelen technische installaties (Bvl, etc)</c:v>
                </c:pt>
                <c:pt idx="109">
                  <c:v>Volledige werfzone spanningsvrij</c:v>
                </c:pt>
                <c:pt idx="110">
                  <c:v>Voorbereidingen, signalisatie en opbraakwerken</c:v>
                </c:pt>
                <c:pt idx="111">
                  <c:v>Archeologie</c:v>
                </c:pt>
                <c:pt idx="112">
                  <c:v>Finish dakplaat W1 Oost</c:v>
                </c:pt>
                <c:pt idx="113">
                  <c:v>Finish dakplaat W1 bis Oost</c:v>
                </c:pt>
                <c:pt idx="114">
                  <c:v>Aanvulling boven dakplaat</c:v>
                </c:pt>
                <c:pt idx="115">
                  <c:v>Rioleringen huisaansluitingen-kolken</c:v>
                </c:pt>
                <c:pt idx="116">
                  <c:v>Onderfundering type II</c:v>
                </c:pt>
                <c:pt idx="117">
                  <c:v>Wachtbuizen + sleuf tractie</c:v>
                </c:pt>
                <c:pt idx="118">
                  <c:v>Ingraven leidingen-trekputten-sokkels</c:v>
                </c:pt>
                <c:pt idx="119">
                  <c:v>plaatsen kolken</c:v>
                </c:pt>
                <c:pt idx="120">
                  <c:v>Fundering Mager beton</c:v>
                </c:pt>
                <c:pt idx="121">
                  <c:v>Lineaire elementen</c:v>
                </c:pt>
                <c:pt idx="122">
                  <c:v>Aanleg Trambaan-kiftbeton</c:v>
                </c:pt>
                <c:pt idx="123">
                  <c:v>Bestrating granietverharding</c:v>
                </c:pt>
                <c:pt idx="124">
                  <c:v>Finish dakplaat W2 Oost</c:v>
                </c:pt>
                <c:pt idx="125">
                  <c:v>Aanvulling boven dakplaat</c:v>
                </c:pt>
                <c:pt idx="126">
                  <c:v>Onderfundering type II</c:v>
                </c:pt>
                <c:pt idx="127">
                  <c:v>Wachtbuizen + sleuf tractie</c:v>
                </c:pt>
                <c:pt idx="128">
                  <c:v>Ingraven leidingen -trekputten </c:v>
                </c:pt>
                <c:pt idx="129">
                  <c:v>plaatsen kolken</c:v>
                </c:pt>
                <c:pt idx="130">
                  <c:v>Aanleg trambaan-kiftbeton</c:v>
                </c:pt>
                <c:pt idx="131">
                  <c:v>lineaire elementen</c:v>
                </c:pt>
                <c:pt idx="132">
                  <c:v>Mager beton fundering</c:v>
                </c:pt>
                <c:pt idx="133">
                  <c:v>Granietverharding</c:v>
                </c:pt>
                <c:pt idx="134">
                  <c:v>Finish dakplaat W3 Oost</c:v>
                </c:pt>
                <c:pt idx="135">
                  <c:v>Finish dakplaat W9</c:v>
                </c:pt>
                <c:pt idx="136">
                  <c:v>Finish dakplaat W3 West</c:v>
                </c:pt>
                <c:pt idx="137">
                  <c:v>Finish dakplaat W2 West</c:v>
                </c:pt>
                <c:pt idx="138">
                  <c:v>Finish dakplaat W1 West</c:v>
                </c:pt>
                <c:pt idx="139">
                  <c:v>Onderfundering - Aanvulling type II</c:v>
                </c:pt>
                <c:pt idx="140">
                  <c:v>Riolering R8</c:v>
                </c:pt>
                <c:pt idx="141">
                  <c:v>Huisaansluitingen-kolken</c:v>
                </c:pt>
                <c:pt idx="142">
                  <c:v>Wachtbuizen + sleuf tractie</c:v>
                </c:pt>
                <c:pt idx="143">
                  <c:v>Fundering rijwegen operaplein</c:v>
                </c:pt>
                <c:pt idx="144">
                  <c:v>Betonverharding rijweg</c:v>
                </c:pt>
                <c:pt idx="145">
                  <c:v>lineaire elementen</c:v>
                </c:pt>
                <c:pt idx="146">
                  <c:v>Onderfundering voetpad</c:v>
                </c:pt>
                <c:pt idx="147">
                  <c:v>Mager beton fundering voetpad</c:v>
                </c:pt>
                <c:pt idx="148">
                  <c:v>Granietverharding (DeelI kant Keyserlei, ventweg-voetpad)</c:v>
                </c:pt>
                <c:pt idx="149">
                  <c:v>Finish dakplaat W10</c:v>
                </c:pt>
                <c:pt idx="150">
                  <c:v>Onderlaag beton dakplaat kipdorp</c:v>
                </c:pt>
                <c:pt idx="151">
                  <c:v>Uitharden beton</c:v>
                </c:pt>
                <c:pt idx="152">
                  <c:v>Start werkzaamheden BTR</c:v>
                </c:pt>
                <c:pt idx="153">
                  <c:v>Trillingsdempende matten aanbrengen</c:v>
                </c:pt>
                <c:pt idx="154">
                  <c:v>Inmeten en uitleggen tegels</c:v>
                </c:pt>
                <c:pt idx="155">
                  <c:v>Aanvoeren, lossen en opbouwen kruis 155K002</c:v>
                </c:pt>
                <c:pt idx="156">
                  <c:v>Grof afstellen kruis </c:v>
                </c:pt>
                <c:pt idx="157">
                  <c:v>Opmeting en fijnafstellen</c:v>
                </c:pt>
                <c:pt idx="158">
                  <c:v>Aanbrengen raillijfbekleding</c:v>
                </c:pt>
                <c:pt idx="159">
                  <c:v>Aanbrengen event. Voorzieningen door BCO en/of Fabricom</c:v>
                </c:pt>
                <c:pt idx="160">
                  <c:v>Herstellen spoor na werkzaamheden andere partijen</c:v>
                </c:pt>
                <c:pt idx="161">
                  <c:v>Inmeten en uitleggen tegels</c:v>
                </c:pt>
                <c:pt idx="162">
                  <c:v>Aanvoeren en inhijsen kruisen, wissels en panelen</c:v>
                </c:pt>
                <c:pt idx="163">
                  <c:v>Grof afstellen kruisen, wissels en panelen</c:v>
                </c:pt>
                <c:pt idx="164">
                  <c:v>Opmeting en fijnafstellen</c:v>
                </c:pt>
                <c:pt idx="165">
                  <c:v>Aanbrengen event. Voorzieningen door BCO en/of Fabricom</c:v>
                </c:pt>
                <c:pt idx="166">
                  <c:v>Herstellen spoor na werkzaamheden andere partijen</c:v>
                </c:pt>
                <c:pt idx="167">
                  <c:v>Inmeten en uitleggen tegels</c:v>
                </c:pt>
                <c:pt idx="168">
                  <c:v>Aanvoeren, lossen en opbouwen kruisen en panelen</c:v>
                </c:pt>
                <c:pt idx="169">
                  <c:v>Grof afstellen kruisen en panelen</c:v>
                </c:pt>
                <c:pt idx="170">
                  <c:v>Opmeting en fijnafstellen</c:v>
                </c:pt>
                <c:pt idx="171">
                  <c:v>Aanbrengen raillijfbekleding</c:v>
                </c:pt>
                <c:pt idx="172">
                  <c:v>Aanbrengen event. Voorzieningen door BCO en/of Fabricom</c:v>
                </c:pt>
                <c:pt idx="173">
                  <c:v>Herstellen spoor na werkzaamheden andere partijen</c:v>
                </c:pt>
                <c:pt idx="174">
                  <c:v>Oplevering spoor door BTR</c:v>
                </c:pt>
                <c:pt idx="175">
                  <c:v>Fijnafstelling spoor (06:00-11:00 uur)</c:v>
                </c:pt>
                <c:pt idx="176">
                  <c:v>Aanbrengen bovenlaag beton</c:v>
                </c:pt>
                <c:pt idx="177">
                  <c:v>Opmeting spoor na aanbrengen bovenlaag beton en event. aanpassen </c:v>
                </c:pt>
                <c:pt idx="178">
                  <c:v>Aanbrengen lassen (38 sts) (12sts per dag)</c:v>
                </c:pt>
                <c:pt idx="179">
                  <c:v>Herstellen raillijfbekleding</c:v>
                </c:pt>
                <c:pt idx="180">
                  <c:v>Opbraak verharding</c:v>
                </c:pt>
                <c:pt idx="181">
                  <c:v>Grondwerk bedding</c:v>
                </c:pt>
                <c:pt idx="182">
                  <c:v>Verlengen wachtbuizen</c:v>
                </c:pt>
                <c:pt idx="183">
                  <c:v>Aanleg bedding</c:v>
                </c:pt>
                <c:pt idx="184">
                  <c:v>Inmeten en uitleggen tegels</c:v>
                </c:pt>
                <c:pt idx="185">
                  <c:v>Aanvoeren en inhijsen kruis, wissels en panelen</c:v>
                </c:pt>
                <c:pt idx="186">
                  <c:v>Grof afstellen kruisen, wissels en panelen</c:v>
                </c:pt>
                <c:pt idx="187">
                  <c:v>Opmeting en fijnafstellen</c:v>
                </c:pt>
                <c:pt idx="188">
                  <c:v>Aanbrengen event. Voorzieningen door BCO en/of Fabricom</c:v>
                </c:pt>
                <c:pt idx="189">
                  <c:v>Herstellen spoor na werkzaamheden andere partijen</c:v>
                </c:pt>
                <c:pt idx="190">
                  <c:v>Oplevering spoor door BTR</c:v>
                </c:pt>
                <c:pt idx="191">
                  <c:v>Fijnafstelling spoor (06:00-11:00 uur)</c:v>
                </c:pt>
                <c:pt idx="192">
                  <c:v>Aanbrengen kiftbeton</c:v>
                </c:pt>
                <c:pt idx="193">
                  <c:v>Opmeting spoor na aanbrengen kiftbeton en event. aanpassen </c:v>
                </c:pt>
                <c:pt idx="194">
                  <c:v>Aanbrengen lassen (32 sts) (12sts per dag)</c:v>
                </c:pt>
                <c:pt idx="195">
                  <c:v>Herstellen raillijfbekleding</c:v>
                </c:pt>
                <c:pt idx="196">
                  <c:v>Opbraak verharding</c:v>
                </c:pt>
                <c:pt idx="197">
                  <c:v>Grondwerk bedding</c:v>
                </c:pt>
                <c:pt idx="198">
                  <c:v>Verlengen wachtbuizen</c:v>
                </c:pt>
                <c:pt idx="199">
                  <c:v>Aanleg bedding</c:v>
                </c:pt>
                <c:pt idx="200">
                  <c:v>Inmeten en uitleggen tegels</c:v>
                </c:pt>
                <c:pt idx="201">
                  <c:v>Aanvoeren en inhijsen kruis, wissels en panelen</c:v>
                </c:pt>
                <c:pt idx="202">
                  <c:v>Grof afstellen  panelen</c:v>
                </c:pt>
                <c:pt idx="203">
                  <c:v>Opmeting en fijnafstellen</c:v>
                </c:pt>
                <c:pt idx="204">
                  <c:v>Aanbrengen event. Voorzieningen door BCO en/of Fabricom</c:v>
                </c:pt>
                <c:pt idx="205">
                  <c:v>Herstellen spoor na werkzaamheden andere partijen</c:v>
                </c:pt>
                <c:pt idx="206">
                  <c:v>Oplevering spoor door BTR</c:v>
                </c:pt>
                <c:pt idx="207">
                  <c:v>Fijnafstelling spoor (06:00-11:00 uur)</c:v>
                </c:pt>
                <c:pt idx="208">
                  <c:v>Aanbrengen kiftbeton</c:v>
                </c:pt>
                <c:pt idx="209">
                  <c:v>Opmeting spoor na aanbrengen kiftbeton en event. aanpassen </c:v>
                </c:pt>
                <c:pt idx="210">
                  <c:v>Aanbrengen lassen (32 sts) (12sts per dag)</c:v>
                </c:pt>
                <c:pt idx="211">
                  <c:v>Herstellen raillijfbekleding</c:v>
                </c:pt>
                <c:pt idx="212">
                  <c:v>Maken proefputten (ivm vergunning)</c:v>
                </c:pt>
                <c:pt idx="213">
                  <c:v>Oplossen conflicten nutsleidingen</c:v>
                </c:pt>
                <c:pt idx="214">
                  <c:v>Boren funderingen (ivm vergunning)</c:v>
                </c:pt>
                <c:pt idx="215">
                  <c:v>Plaatsen gevelankers</c:v>
                </c:pt>
                <c:pt idx="216">
                  <c:v>Plaatsen masten</c:v>
                </c:pt>
                <c:pt idx="217">
                  <c:v>Afwerken masten</c:v>
                </c:pt>
                <c:pt idx="218">
                  <c:v>Plaatsen dwarskabels</c:v>
                </c:pt>
                <c:pt idx="219">
                  <c:v>Afrollen rijdraden (niet eerder dan kifbeton fase A en B1</c:v>
                </c:pt>
                <c:pt idx="220">
                  <c:v>Afstellen rijdraden</c:v>
                </c:pt>
                <c:pt idx="221">
                  <c:v>Instellen werfzone</c:v>
                </c:pt>
                <c:pt idx="222">
                  <c:v>Opbraak verharding loszetten sporen</c:v>
                </c:pt>
                <c:pt idx="223">
                  <c:v>Aanbrengen tijdelijke retourkabels</c:v>
                </c:pt>
                <c:pt idx="224">
                  <c:v>Doorslijpen rails</c:v>
                </c:pt>
                <c:pt idx="225">
                  <c:v>Uitbreken spoor zijde Erdbornstraat, deponeren en afvoeren</c:v>
                </c:pt>
                <c:pt idx="226">
                  <c:v>Ontgraven en aanbrengen fundering</c:v>
                </c:pt>
                <c:pt idx="227">
                  <c:v>Uitvoeren plaatproef</c:v>
                </c:pt>
                <c:pt idx="228">
                  <c:v>Uitleggen tegels en uitvullingen bepalen</c:v>
                </c:pt>
                <c:pt idx="229">
                  <c:v>Leggen Wl 155W926 mbv trailers met hijsinrichting</c:v>
                </c:pt>
                <c:pt idx="230">
                  <c:v>Leggen 15 panelen en koppelen mbv trailers met hijsrinrichting</c:v>
                </c:pt>
                <c:pt idx="231">
                  <c:v>Opmeten en afstellen panelen</c:v>
                </c:pt>
                <c:pt idx="232">
                  <c:v>Fixeren sporen en kruising</c:v>
                </c:pt>
                <c:pt idx="233">
                  <c:v>Aanbrengen electr. Spoorverbindingen</c:v>
                </c:pt>
                <c:pt idx="234">
                  <c:v>Aanbrengen PVC-buizen en aansluiten op waterbakken</c:v>
                </c:pt>
                <c:pt idx="235">
                  <c:v>Signaleringswerkzaamheden</c:v>
                </c:pt>
                <c:pt idx="236">
                  <c:v>Bovenleidingwerkzaamheden</c:v>
                </c:pt>
                <c:pt idx="237">
                  <c:v>Aanbrengen kiftbeton</c:v>
                </c:pt>
                <c:pt idx="238">
                  <c:v>Aanpassen Rooster Livan fase rooster (opvolger is bestrating voetpad Operaplein Gemeentestraat, nog uit te plannen als strossgat dicht is)</c:v>
                </c:pt>
                <c:pt idx="239">
                  <c:v>Opbraak verharding kruispunt</c:v>
                </c:pt>
                <c:pt idx="240">
                  <c:v>Riolering R103</c:v>
                </c:pt>
                <c:pt idx="241">
                  <c:v>Grondwerk rijweg-onderfundering</c:v>
                </c:pt>
                <c:pt idx="242">
                  <c:v>Plaatsen lineaire elementen</c:v>
                </c:pt>
                <c:pt idx="243">
                  <c:v>Plaatsen fundering rijweg</c:v>
                </c:pt>
                <c:pt idx="244">
                  <c:v>Aanbrengen verhardingen</c:v>
                </c:pt>
                <c:pt idx="245">
                  <c:v>fasewissel indienstname kruispunt</c:v>
                </c:pt>
                <c:pt idx="246">
                  <c:v>Instellen werfzone</c:v>
                </c:pt>
                <c:pt idx="247">
                  <c:v>Opbraak verharding loszetten sporen</c:v>
                </c:pt>
                <c:pt idx="248">
                  <c:v>Aanbrengen tijdelijke retourkabels</c:v>
                </c:pt>
                <c:pt idx="249">
                  <c:v>Doorslijpen rails</c:v>
                </c:pt>
                <c:pt idx="250">
                  <c:v>Uitbreken spoor zijde Jacobsmarkt, deponeren en afvoeren</c:v>
                </c:pt>
                <c:pt idx="251">
                  <c:v>Ontgraven en aanbrengen fundering</c:v>
                </c:pt>
                <c:pt idx="252">
                  <c:v>Uitvoeren plaatproef</c:v>
                </c:pt>
                <c:pt idx="253">
                  <c:v>Opmeten en uitvullingen bepalen</c:v>
                </c:pt>
                <c:pt idx="254">
                  <c:v>Leggen Kr 155K007 mbv spoorkraan en rupskraan</c:v>
                </c:pt>
                <c:pt idx="255">
                  <c:v>Leggen 8 panelen en koppelen mbv spoorkraan en rupskraan</c:v>
                </c:pt>
                <c:pt idx="256">
                  <c:v>Op hoogte brengen kruising en panelen met tegels en uitvullingen</c:v>
                </c:pt>
                <c:pt idx="257">
                  <c:v>Fixeren sporen en kruising</c:v>
                </c:pt>
                <c:pt idx="258">
                  <c:v>Bovenleidingwerkzaamheden</c:v>
                </c:pt>
                <c:pt idx="259">
                  <c:v>Aanbrengen kiftbeton</c:v>
                </c:pt>
                <c:pt idx="260">
                  <c:v>Wachtbuizen</c:v>
                </c:pt>
                <c:pt idx="261">
                  <c:v>Bedding</c:v>
                </c:pt>
                <c:pt idx="262">
                  <c:v>Inmeten en uitleggen tegels</c:v>
                </c:pt>
                <c:pt idx="263">
                  <c:v>Aanvoeren en lossen 2 panelen</c:v>
                </c:pt>
                <c:pt idx="264">
                  <c:v>Grof afstellen panelen</c:v>
                </c:pt>
                <c:pt idx="265">
                  <c:v>Opmeting en fijnafstellen</c:v>
                </c:pt>
                <c:pt idx="266">
                  <c:v>Aanbrengen event. Voorzieningen door BCO en/of Fabricom</c:v>
                </c:pt>
                <c:pt idx="267">
                  <c:v>Herstellen spoor na werkzaamheden andere partijen</c:v>
                </c:pt>
                <c:pt idx="268">
                  <c:v>Onderlaag beton dakplaat Opera</c:v>
                </c:pt>
                <c:pt idx="269">
                  <c:v>Uitharden beton</c:v>
                </c:pt>
                <c:pt idx="270">
                  <c:v>Bedding</c:v>
                </c:pt>
                <c:pt idx="271">
                  <c:v>Inmeten en uitleggen tegels</c:v>
                </c:pt>
                <c:pt idx="272">
                  <c:v>Aanvoeren en inhijsen kruisen, wissels en panelen</c:v>
                </c:pt>
                <c:pt idx="273">
                  <c:v>Grof afstellen wissels en panelen</c:v>
                </c:pt>
                <c:pt idx="274">
                  <c:v>Opmeting en fijnafstellen</c:v>
                </c:pt>
                <c:pt idx="275">
                  <c:v>Aanbrengen event. Voorzieningen door BCO en/of Fabricom</c:v>
                </c:pt>
                <c:pt idx="276">
                  <c:v>Herstellen spoor na werkzaamheden andere partijen</c:v>
                </c:pt>
                <c:pt idx="277">
                  <c:v>Voorbouwen panelen</c:v>
                </c:pt>
                <c:pt idx="278">
                  <c:v>Aanbrengen raillijfbekleding</c:v>
                </c:pt>
                <c:pt idx="279">
                  <c:v>Inmeten en uitleggen tegels</c:v>
                </c:pt>
                <c:pt idx="280">
                  <c:v>Aanvoeren en lossen 14 panelen</c:v>
                </c:pt>
                <c:pt idx="281">
                  <c:v>Grof afstellen kruis </c:v>
                </c:pt>
                <c:pt idx="282">
                  <c:v>Opmeting en fijnafstellen</c:v>
                </c:pt>
                <c:pt idx="283">
                  <c:v>Aanbrengen event. Voorzieningen door BCO en/of Fabricom</c:v>
                </c:pt>
                <c:pt idx="284">
                  <c:v>Herstellen spoor na werkzaamheden andere partijen</c:v>
                </c:pt>
                <c:pt idx="285">
                  <c:v>Oplevering spoor door BTR</c:v>
                </c:pt>
                <c:pt idx="286">
                  <c:v>Fijnafstelling spoor (06:00-11:00 uur)</c:v>
                </c:pt>
                <c:pt idx="287">
                  <c:v>Aanbrengen bovenlaag beton</c:v>
                </c:pt>
                <c:pt idx="288">
                  <c:v>Opmeting spoor na aanbrengen kiftbeton en event. aanpassen </c:v>
                </c:pt>
                <c:pt idx="289">
                  <c:v>Aanbrengen lassen (32 sts) (12sts per dag)</c:v>
                </c:pt>
                <c:pt idx="290">
                  <c:v>Herstellen raillijfbekleding</c:v>
                </c:pt>
                <c:pt idx="291">
                  <c:v>Einde logistiek gat DP3</c:v>
                </c:pt>
                <c:pt idx="292">
                  <c:v>Grondwerk onderfundering (Operaplein, Voetpad langs RVPL ZW Kwadrant 2, Stap H, werfdeel II)</c:v>
                </c:pt>
                <c:pt idx="293">
                  <c:v>Kolken (Operaplein, Voetpad langs RVPL ZW Kwadrant 2, Stap H, werfdeel II)</c:v>
                </c:pt>
                <c:pt idx="294">
                  <c:v>Fundering  (Operaplein, Voetpad langs RVPL ZW Kwadrant 2, Stap H, werfdeel II)</c:v>
                </c:pt>
                <c:pt idx="295">
                  <c:v>Verharding</c:v>
                </c:pt>
                <c:pt idx="296">
                  <c:v>Aanleg tijdelijk perron</c:v>
                </c:pt>
                <c:pt idx="297">
                  <c:v>Openstelling voetgangerscorridor zuidzijde trambaan oost west</c:v>
                </c:pt>
                <c:pt idx="298">
                  <c:v>Proefputten BVL masten Werfdeel II (mastnrs0332, 0333 en 0335), oa t.b.v. Rd-01 en Rd-02 naar Frankrijklei</c:v>
                </c:pt>
                <c:pt idx="299">
                  <c:v>Funderingen BVL masten Werfdeel II (mastnrs0332, 0333 en 0335), oa t.b.v. Rd-01 en Rd-02 naar Frankrijklei</c:v>
                </c:pt>
                <c:pt idx="300">
                  <c:v>Plaatsen BVL masten Werfdeel II (mastnrs0332, 0333, 0335 en 0337), oa t.b.v. Rd-01 en Rd-02 naar Frankrijklei</c:v>
                </c:pt>
                <c:pt idx="301">
                  <c:v>Proefputten BVL masten Werfdeel II noordzijde (mastnrs 0309B, 0310B en 0334B), oa t.b.v. Rd-01 en Rd-02 naar Frankrijklei</c:v>
                </c:pt>
                <c:pt idx="302">
                  <c:v>Funderingen BVL masten Werfdeel II noordzijde (mastnrs 0309B, 0310B en 0334B), oa t.b.v. Rd-01 en Rd-02 naar Frankrijklei</c:v>
                </c:pt>
                <c:pt idx="303">
                  <c:v>Plaatsen BVL masten Werfdeel II noordzijde (mastnrs 0309B, 0310B en 0334B), oa t.b.v. Rd-01 en Rd-02 naar Frankrijklei</c:v>
                </c:pt>
                <c:pt idx="304">
                  <c:v>Realiseren maaiveldafwerking rond lichtput</c:v>
                </c:pt>
                <c:pt idx="305">
                  <c:v>Werken infopaviljoen</c:v>
                </c:pt>
                <c:pt idx="306">
                  <c:v>Peilen, (ver)plaatsen en aanpassen nutsleidingen (voorafgaand ifv leidingtracés over verschillende kwadranten))</c:v>
                </c:pt>
                <c:pt idx="307">
                  <c:v>Plaatsen nieuwe RTI borden (nacht van 1 op 2 juni)</c:v>
                </c:pt>
                <c:pt idx="308">
                  <c:v>Afkoppelen RTI borden</c:v>
                </c:pt>
                <c:pt idx="309">
                  <c:v>Afbraak en recuperatie (Fabricom)</c:v>
                </c:pt>
                <c:pt idx="310">
                  <c:v>Plaatsen werfafsluiting Zuid West kwadrant</c:v>
                </c:pt>
                <c:pt idx="311">
                  <c:v> Rooien boom hoek Operagebouw</c:v>
                </c:pt>
                <c:pt idx="312">
                  <c:v> Afbraak reclame bord JC Decaux Westelijke Zijde</c:v>
                </c:pt>
                <c:pt idx="313">
                  <c:v> Afbraak en buitendienst stelling voetpadkast 26</c:v>
                </c:pt>
                <c:pt idx="314">
                  <c:v> Afbraak vuilnisbak (recuperatie?)</c:v>
                </c:pt>
                <c:pt idx="315">
                  <c:v> Afbraak wegwijzer bord Stad Antwerpen</c:v>
                </c:pt>
                <c:pt idx="316">
                  <c:v> Afbraak km aanduidingspaddestoel noord zijde</c:v>
                </c:pt>
                <c:pt idx="317">
                  <c:v> Afbraak en strippen wachterslokaal.</c:v>
                </c:pt>
                <c:pt idx="318">
                  <c:v>Afbraak verharding (weg en stoep) ter hoogte van werkzone BS</c:v>
                </c:pt>
                <c:pt idx="319">
                  <c:v>Opbraak wegenis </c:v>
                </c:pt>
                <c:pt idx="320">
                  <c:v>Aanleg AVL</c:v>
                </c:pt>
                <c:pt idx="321">
                  <c:v>Opbraak wegenis</c:v>
                </c:pt>
                <c:pt idx="322">
                  <c:v>Aanleg</c:v>
                </c:pt>
                <c:pt idx="323">
                  <c:v>Opbraakwerken</c:v>
                </c:pt>
                <c:pt idx="324">
                  <c:v>Archeologie</c:v>
                </c:pt>
                <c:pt idx="325">
                  <c:v>Inrichten werfterrein</c:v>
                </c:pt>
                <c:pt idx="326">
                  <c:v>DWA dia 400 gres D111-D110</c:v>
                </c:pt>
                <c:pt idx="327">
                  <c:v>RWA dia 600 OB R81A-R81</c:v>
                </c:pt>
                <c:pt idx="328">
                  <c:v>RWA dia600 GB R81A-R54</c:v>
                </c:pt>
                <c:pt idx="329">
                  <c:v>RWA dia 400 OB R54-R101</c:v>
                </c:pt>
                <c:pt idx="330">
                  <c:v>KWS Afscheider voor kwadrant 3</c:v>
                </c:pt>
                <c:pt idx="331">
                  <c:v>RWA dia 400 OB R81A-R109</c:v>
                </c:pt>
                <c:pt idx="332">
                  <c:v>Huisaansluitingen W kolken</c:v>
                </c:pt>
                <c:pt idx="333">
                  <c:v>Grondwerk grondkoffer-onderfundering</c:v>
                </c:pt>
                <c:pt idx="334">
                  <c:v>Ingegraven leidingen, trekputten, funderingen masten</c:v>
                </c:pt>
                <c:pt idx="335">
                  <c:v>plaatsen kolken</c:v>
                </c:pt>
                <c:pt idx="336">
                  <c:v>Plaatsen bdst voetpad</c:v>
                </c:pt>
                <c:pt idx="337">
                  <c:v>Plaatsen bdst plein</c:v>
                </c:pt>
                <c:pt idx="338">
                  <c:v>Plaatsen fundering busbaan</c:v>
                </c:pt>
                <c:pt idx="339">
                  <c:v>Tussenlaag asfalt</c:v>
                </c:pt>
                <c:pt idx="340">
                  <c:v>Betonverharding gedeuveld</c:v>
                </c:pt>
                <c:pt idx="341">
                  <c:v>Boom-beschermende maatregelen</c:v>
                </c:pt>
                <c:pt idx="342">
                  <c:v>Fundering voedpad</c:v>
                </c:pt>
                <c:pt idx="343">
                  <c:v>Granietverharding</c:v>
                </c:pt>
                <c:pt idx="344">
                  <c:v>Finish dakplaat W1 Oost</c:v>
                </c:pt>
                <c:pt idx="345">
                  <c:v>DWA dia 400 gres gvk D110-T stuk</c:v>
                </c:pt>
                <c:pt idx="346">
                  <c:v> RWA dia 400 GVK R54-tstuk</c:v>
                </c:pt>
                <c:pt idx="347">
                  <c:v>RWA dia 600 GB R81A</c:v>
                </c:pt>
                <c:pt idx="348">
                  <c:v>Huisaansluitingen-WB kolken</c:v>
                </c:pt>
                <c:pt idx="349">
                  <c:v>Ingegraven leidingen, trekputten, funderingen masten</c:v>
                </c:pt>
                <c:pt idx="350">
                  <c:v>Grondwerk grondkoffer-onderfundering</c:v>
                </c:pt>
                <c:pt idx="351">
                  <c:v>plaatsen kolken</c:v>
                </c:pt>
                <c:pt idx="352">
                  <c:v>Plaatsen bdst voetpad</c:v>
                </c:pt>
                <c:pt idx="353">
                  <c:v>Plaatsen bdst plein</c:v>
                </c:pt>
                <c:pt idx="354">
                  <c:v>Plaatsen fundering</c:v>
                </c:pt>
                <c:pt idx="355">
                  <c:v>Tussenlaag asfalt</c:v>
                </c:pt>
                <c:pt idx="356">
                  <c:v>Betonverharding gedeuveld</c:v>
                </c:pt>
                <c:pt idx="357">
                  <c:v>Granietverharding</c:v>
                </c:pt>
                <c:pt idx="358">
                  <c:v>Openbare verlichting (Rooseveltplaats, Z-W kwadrant)</c:v>
                </c:pt>
                <c:pt idx="359">
                  <c:v>Aanpassen Rooster Livan fase dekplaat</c:v>
                </c:pt>
                <c:pt idx="360">
                  <c:v>Aapassen rooster, fase plaatsen rooster</c:v>
                </c:pt>
                <c:pt idx="361">
                  <c:v>Aanleg perron (Rooseveltplaats, Z-W kwadrant, Afwerken perron) (na voltooiing T28)</c:v>
                </c:pt>
                <c:pt idx="362">
                  <c:v>Ontvangst nieuw referentieontwerp OG (Wegens gebrek aan capp bij OG maakt ON RefOntw. 18.03 ON "adviezen" ontvangen van OG, risico uitloop = OG) </c:v>
                </c:pt>
                <c:pt idx="363">
                  <c:v>Opstellen Uitvoerings Ontwerp (UO) door ON (zie ook opm taak 452)</c:v>
                </c:pt>
                <c:pt idx="364">
                  <c:v>Controle UO door OG</c:v>
                </c:pt>
                <c:pt idx="365">
                  <c:v>Verwerken opmerkingen OG op UO door ON</c:v>
                </c:pt>
                <c:pt idx="366">
                  <c:v>Goedkeuring UO door OG</c:v>
                </c:pt>
                <c:pt idx="367">
                  <c:v>Voorbereiding ON ten behoeve van start uitvoering</c:v>
                </c:pt>
                <c:pt idx="368">
                  <c:v>Voorbereidingen, signalisatie</c:v>
                </c:pt>
                <c:pt idx="369">
                  <c:v>Opbraakwerken voor omleidingsweg</c:v>
                </c:pt>
                <c:pt idx="370">
                  <c:v>Aanleggen omleidingsweg</c:v>
                </c:pt>
                <c:pt idx="371">
                  <c:v>Opbraak omleidingsweg</c:v>
                </c:pt>
                <c:pt idx="372">
                  <c:v>Opbraak incl dakdichting</c:v>
                </c:pt>
                <c:pt idx="373">
                  <c:v>Renovatie dak Interparking derde partij</c:v>
                </c:pt>
                <c:pt idx="374">
                  <c:v>voorbereiding dakdichting</c:v>
                </c:pt>
                <c:pt idx="375">
                  <c:v>Aanpassingswerken aan dakdichting bestaande ondergrondse parking</c:v>
                </c:pt>
                <c:pt idx="376">
                  <c:v>Fasewissel</c:v>
                </c:pt>
                <c:pt idx="377">
                  <c:v>Opbraak voetpad</c:v>
                </c:pt>
                <c:pt idx="378">
                  <c:v>Vrijgave na Renovatie dak Interparking derde partij</c:v>
                </c:pt>
                <c:pt idx="379">
                  <c:v>Aanpassingswerken aan dakdichting bestaande ondergrondse parking (Fase F Carrefour)</c:v>
                </c:pt>
                <c:pt idx="380">
                  <c:v>Aanleg omleidingsweg</c:v>
                </c:pt>
                <c:pt idx="381">
                  <c:v>fasewissel</c:v>
                </c:pt>
                <c:pt idx="382">
                  <c:v>Opbraak verharding en vrijgraven nutsleidingen</c:v>
                </c:pt>
                <c:pt idx="383">
                  <c:v>Aanleg noodleiding waterleiding</c:v>
                </c:pt>
                <c:pt idx="384">
                  <c:v>herstelwerken dak door Bam (Voorheen interparking)</c:v>
                </c:pt>
                <c:pt idx="385">
                  <c:v>Dakdichting</c:v>
                </c:pt>
                <c:pt idx="386">
                  <c:v>Nutsleidingen</c:v>
                </c:pt>
                <c:pt idx="387">
                  <c:v>Riolering R112A-R113A</c:v>
                </c:pt>
                <c:pt idx="388">
                  <c:v>Onderfundering rijweg</c:v>
                </c:pt>
                <c:pt idx="389">
                  <c:v>Proefputten BVL-masten tpv perron tussen KW2 en KW4 (0336B, 0338, 0339B, 0343B, 0341B en 0345) raakvlak is ??</c:v>
                </c:pt>
                <c:pt idx="390">
                  <c:v>Funderingen BVL-masten tpv perron tussen KW2 en KW4 (0336B, 0338, 0339B, 0343B, 0341B en 0345) raakvlak is ??</c:v>
                </c:pt>
                <c:pt idx="391">
                  <c:v>Plaatsen BVL-masten tpv perron tussen KW2 en KW4 (gebeurd: 0336B, 0338, 0339B, 0343B en 0345) (nog gebeuren: 0341B)</c:v>
                </c:pt>
                <c:pt idx="392">
                  <c:v>Proefputten BVL-masten tpv perron tussen KW2 en KW4 en zuidzijde spoor (0340, 0342 en 0344) raakvlak is sloop perron</c:v>
                </c:pt>
                <c:pt idx="393">
                  <c:v>Funderingen BVL-masten tpv perron tussen KW2 en KW4 zuidzijde spoor (0340, 0342 en 0344) raakvlak is sloop perron</c:v>
                </c:pt>
                <c:pt idx="394">
                  <c:v>Plaatsen BVL-masten tpv perron tussen KW2 en KW4 zuidzijde spoor (0340, 0342 en 0344) raakvlak is sloop perron</c:v>
                </c:pt>
                <c:pt idx="395">
                  <c:v>Plaatsen Dwarskabels en gfk's (armen) tpv perron tussen KW2 en KW4 (0340, 0342 en 0344) raakvlak is sloop perron</c:v>
                </c:pt>
                <c:pt idx="396">
                  <c:v>aanleg omleidingsweg</c:v>
                </c:pt>
                <c:pt idx="397">
                  <c:v>Fasewissel afsluiten tram-busbaan</c:v>
                </c:pt>
                <c:pt idx="398">
                  <c:v>Loszetten sporen </c:v>
                </c:pt>
                <c:pt idx="399">
                  <c:v>Opbraak -bedding</c:v>
                </c:pt>
                <c:pt idx="400">
                  <c:v>Plaatsen sporen (Fase H Spooraansluiting Anneessensstraat)</c:v>
                </c:pt>
                <c:pt idx="401">
                  <c:v>Verharding tram-busbaan</c:v>
                </c:pt>
                <c:pt idx="402">
                  <c:v>Kolken</c:v>
                </c:pt>
                <c:pt idx="403">
                  <c:v>Lineaire elementen</c:v>
                </c:pt>
                <c:pt idx="404">
                  <c:v>Fundering rijweg</c:v>
                </c:pt>
                <c:pt idx="405">
                  <c:v>Verharding rijweg</c:v>
                </c:pt>
                <c:pt idx="406">
                  <c:v>Fasewissel indienstname tram-busbaan</c:v>
                </c:pt>
                <c:pt idx="407">
                  <c:v>Inrichten werfzone</c:v>
                </c:pt>
                <c:pt idx="408">
                  <c:v>Afvoer-wachtbuizen</c:v>
                </c:pt>
                <c:pt idx="409">
                  <c:v>Kolken</c:v>
                </c:pt>
                <c:pt idx="410">
                  <c:v>Onderfundering</c:v>
                </c:pt>
                <c:pt idx="411">
                  <c:v>Lineaire elementen</c:v>
                </c:pt>
                <c:pt idx="412">
                  <c:v>Fundering</c:v>
                </c:pt>
                <c:pt idx="413">
                  <c:v>Verharding</c:v>
                </c:pt>
                <c:pt idx="414">
                  <c:v>Fasewissel </c:v>
                </c:pt>
                <c:pt idx="415">
                  <c:v>Nutsleidingen</c:v>
                </c:pt>
                <c:pt idx="416">
                  <c:v>Rioleringen</c:v>
                </c:pt>
                <c:pt idx="417">
                  <c:v>Ingegraven leidingen, trekputten, funderingen masten</c:v>
                </c:pt>
                <c:pt idx="418">
                  <c:v>Funderingen</c:v>
                </c:pt>
                <c:pt idx="419">
                  <c:v>lineaire elementen</c:v>
                </c:pt>
                <c:pt idx="420">
                  <c:v>Verharding busbanen</c:v>
                </c:pt>
                <c:pt idx="421">
                  <c:v>Verharding perrons-voetpad (Rooseveltplaats Z-O, afwerking fase J)</c:v>
                </c:pt>
                <c:pt idx="422">
                  <c:v>Afwerking tramperron (Rooseveltplaats Z-O, afwerking fase J)</c:v>
                </c:pt>
                <c:pt idx="423">
                  <c:v>Verlichting (Rooseveltplaats Z-O, afwerking fase J)</c:v>
                </c:pt>
                <c:pt idx="424">
                  <c:v>Fasewissel Rooseveltpl - Fase 3 (finsh Z-O, start NW kwadrant) (Rv 15 naar DP1)</c:v>
                </c:pt>
                <c:pt idx="425">
                  <c:v>Voorbereiding-opbraak werfzone voor nutsleidingen</c:v>
                </c:pt>
                <c:pt idx="426">
                  <c:v>Opbraak ventweg incl kruispunt Violiersstraat</c:v>
                </c:pt>
                <c:pt idx="427">
                  <c:v>Riolering D63-D33 </c:v>
                </c:pt>
                <c:pt idx="428">
                  <c:v>Riolering R45-R102A</c:v>
                </c:pt>
                <c:pt idx="429">
                  <c:v>Huisaansluitingen</c:v>
                </c:pt>
                <c:pt idx="430">
                  <c:v>Wachtbuizen</c:v>
                </c:pt>
                <c:pt idx="431">
                  <c:v>Grondwerk-Onderfundering</c:v>
                </c:pt>
                <c:pt idx="432">
                  <c:v>Kolken</c:v>
                </c:pt>
                <c:pt idx="433">
                  <c:v>Lineaire elementen</c:v>
                </c:pt>
                <c:pt idx="434">
                  <c:v>Fundering verharding</c:v>
                </c:pt>
                <c:pt idx="435">
                  <c:v>Verharding voetpad</c:v>
                </c:pt>
                <c:pt idx="436">
                  <c:v>Verharding asfalt</c:v>
                </c:pt>
                <c:pt idx="437">
                  <c:v>Openbare verlichting</c:v>
                </c:pt>
                <c:pt idx="438">
                  <c:v>Voorbereidingen, signalisatie (Rooseveltplaats, NW kwadrant)</c:v>
                </c:pt>
                <c:pt idx="439">
                  <c:v>Opbraakwerken-incl lokaal De Lijn (Rooseveltplaats, NW kwadrant)</c:v>
                </c:pt>
                <c:pt idx="440">
                  <c:v>Peilen, (ver)plaatsen en aanpassen nutsleidingen DP1 fase A3</c:v>
                </c:pt>
                <c:pt idx="441">
                  <c:v>Archeologie (Rooseveltplaats, NW kwadrant)</c:v>
                </c:pt>
                <c:pt idx="442">
                  <c:v>Rioleringen D35-D33</c:v>
                </c:pt>
                <c:pt idx="443">
                  <c:v>Riolering R116-R80</c:v>
                </c:pt>
                <c:pt idx="444">
                  <c:v>Boom-beschermende maatregelen</c:v>
                </c:pt>
                <c:pt idx="445">
                  <c:v>Heraansluiting feederkabels TS Opera</c:v>
                </c:pt>
                <c:pt idx="446">
                  <c:v>Ingegraven leidingen, trekputten, funderingen masten</c:v>
                </c:pt>
                <c:pt idx="447">
                  <c:v>Funderingen, verhardingen, bestrating</c:v>
                </c:pt>
                <c:pt idx="448">
                  <c:v>Fasewissel</c:v>
                </c:pt>
                <c:pt idx="449">
                  <c:v>Opbraak</c:v>
                </c:pt>
                <c:pt idx="450">
                  <c:v>Riolering D15-D17</c:v>
                </c:pt>
                <c:pt idx="451">
                  <c:v>Riolering R105-R110</c:v>
                </c:pt>
                <c:pt idx="452">
                  <c:v>GVK Leiding vanuit D15</c:v>
                </c:pt>
                <c:pt idx="453">
                  <c:v>Aansluitingen</c:v>
                </c:pt>
                <c:pt idx="454">
                  <c:v>Grondwerk-onderfundering</c:v>
                </c:pt>
                <c:pt idx="455">
                  <c:v>Kolken</c:v>
                </c:pt>
                <c:pt idx="456">
                  <c:v>Lineaire elementen</c:v>
                </c:pt>
                <c:pt idx="457">
                  <c:v>Fundering</c:v>
                </c:pt>
                <c:pt idx="458">
                  <c:v>Verharding rijweg-fietspad</c:v>
                </c:pt>
                <c:pt idx="459">
                  <c:v>Verharding voetpad</c:v>
                </c:pt>
                <c:pt idx="460">
                  <c:v>Openbare verlichting</c:v>
                </c:pt>
                <c:pt idx="461">
                  <c:v>Fasewissel Rooseveltpl - Fase 4 (NO-kwadrant)</c:v>
                </c:pt>
                <c:pt idx="462">
                  <c:v>Voorbereidingen, signalisatie</c:v>
                </c:pt>
                <c:pt idx="463">
                  <c:v>Opbraakwerken</c:v>
                </c:pt>
                <c:pt idx="464">
                  <c:v>Peilen, (ver)plaatsen en aanpassen nutsleidingen fase 4</c:v>
                </c:pt>
                <c:pt idx="465">
                  <c:v>Archeologie</c:v>
                </c:pt>
                <c:pt idx="466">
                  <c:v>Riolering D17-D25-D30-D116</c:v>
                </c:pt>
                <c:pt idx="467">
                  <c:v>Riolering  R114-R106-R103</c:v>
                </c:pt>
                <c:pt idx="468">
                  <c:v>Boom-beschermende maatregelen</c:v>
                </c:pt>
                <c:pt idx="469">
                  <c:v>Ingegraven leidingen, trekputten, funderingen masten</c:v>
                </c:pt>
                <c:pt idx="470">
                  <c:v>Funderingen, verhardingen, bestrating</c:v>
                </c:pt>
                <c:pt idx="471">
                  <c:v>Verharding - asfalt-fietspad-voetpad</c:v>
                </c:pt>
                <c:pt idx="472">
                  <c:v>Openbare verlichting (Rooseveltplaats, N-O kwadrant - Van Stralenstraat)</c:v>
                </c:pt>
                <c:pt idx="473">
                  <c:v>Grondwerk onderfundering</c:v>
                </c:pt>
                <c:pt idx="474">
                  <c:v>Kolken</c:v>
                </c:pt>
                <c:pt idx="475">
                  <c:v>lineaire elementen</c:v>
                </c:pt>
                <c:pt idx="476">
                  <c:v>Fundering rijweg</c:v>
                </c:pt>
                <c:pt idx="477">
                  <c:v>Verharding rijweg</c:v>
                </c:pt>
                <c:pt idx="478">
                  <c:v>Aanleg voetpad</c:v>
                </c:pt>
                <c:pt idx="479">
                  <c:v>Opbraak verharding</c:v>
                </c:pt>
                <c:pt idx="480">
                  <c:v>Riolering R103</c:v>
                </c:pt>
                <c:pt idx="481">
                  <c:v>Grondwerk onderfundering</c:v>
                </c:pt>
                <c:pt idx="482">
                  <c:v>Kolken</c:v>
                </c:pt>
                <c:pt idx="483">
                  <c:v>Lineaire elementen</c:v>
                </c:pt>
                <c:pt idx="484">
                  <c:v>Fundering rijweg</c:v>
                </c:pt>
                <c:pt idx="485">
                  <c:v>Verharding rijweg</c:v>
                </c:pt>
                <c:pt idx="486">
                  <c:v>Finish dakplaat W7 (Keyserlei-zuid, af testemmen met werken Antwerp Tower)</c:v>
                </c:pt>
                <c:pt idx="487">
                  <c:v>Finish dakplaat W12</c:v>
                </c:pt>
                <c:pt idx="488">
                  <c:v>Finish dakplaat W4</c:v>
                </c:pt>
                <c:pt idx="489">
                  <c:v>Aanvullen dakplaat</c:v>
                </c:pt>
                <c:pt idx="490">
                  <c:v>Onderfundering type II</c:v>
                </c:pt>
                <c:pt idx="491">
                  <c:v>Wachtbuizen-trekputten</c:v>
                </c:pt>
                <c:pt idx="492">
                  <c:v>Fundering Mager beton</c:v>
                </c:pt>
                <c:pt idx="493">
                  <c:v>Lineaire elementen</c:v>
                </c:pt>
                <c:pt idx="494">
                  <c:v>Blauwe betonverharding ventweg</c:v>
                </c:pt>
                <c:pt idx="495">
                  <c:v>Granietverharding</c:v>
                </c:pt>
                <c:pt idx="496">
                  <c:v>Afwerking</c:v>
                </c:pt>
                <c:pt idx="497">
                  <c:v>Verplaatsen Keten Matexi</c:v>
                </c:pt>
                <c:pt idx="498">
                  <c:v>Afbraak verharding centrale rijweg</c:v>
                </c:pt>
                <c:pt idx="499">
                  <c:v>Waterdichting dakplaat de Keyserlei centrale rijweg (W8+W16)</c:v>
                </c:pt>
                <c:pt idx="500">
                  <c:v>Voorbereiding fasewissel</c:v>
                </c:pt>
                <c:pt idx="501">
                  <c:v>fasewissel</c:v>
                </c:pt>
                <c:pt idx="502">
                  <c:v>Opbraak verharding </c:v>
                </c:pt>
                <c:pt idx="503">
                  <c:v>Nutsleidingen verplaatsen en ophangen ( deel 1)</c:v>
                </c:pt>
                <c:pt idx="504">
                  <c:v>Plaatsen wachtbuizen feederkabels</c:v>
                </c:pt>
                <c:pt idx="505">
                  <c:v>Aanpassen ventilatierooster</c:v>
                </c:pt>
                <c:pt idx="506">
                  <c:v>Nutleidingen deel 2</c:v>
                </c:pt>
                <c:pt idx="507">
                  <c:v>Aanvullen</c:v>
                </c:pt>
                <c:pt idx="508">
                  <c:v>Trekken Tractiekabels V015(?), V016, V017, V018 en V019(?) Operaplein </c:v>
                </c:pt>
                <c:pt idx="509">
                  <c:v>Aansluiten en vermoffen feederkabels</c:v>
                </c:pt>
                <c:pt idx="510">
                  <c:v>Aanleg voetpad</c:v>
                </c:pt>
                <c:pt idx="511">
                  <c:v>Aanleg rijweg exclusief parkeerstrook (De keyserlei afhankelijk van WOG Matexi)</c:v>
                </c:pt>
                <c:pt idx="512">
                  <c:v>Finish dakplaat W12</c:v>
                </c:pt>
                <c:pt idx="513">
                  <c:v>Finish dakplaat W4</c:v>
                </c:pt>
                <c:pt idx="514">
                  <c:v>Fasewissel (24 Van Ertbornstraat-Ossystraat, Van Ertbornstraat)</c:v>
                </c:pt>
                <c:pt idx="515">
                  <c:v>Opbraak (24 Van Ertbornstraat-Ossystraat, Van Ertbornstraat)</c:v>
                </c:pt>
                <c:pt idx="516">
                  <c:v>Nutsleidingen (wachtbuizen)  (24 Van Ertbornstraat-Ossystraat, Van Ertbornstraat)</c:v>
                </c:pt>
                <c:pt idx="517">
                  <c:v>Riolering</c:v>
                </c:pt>
                <c:pt idx="518">
                  <c:v>Ophangen GVK riolering</c:v>
                </c:pt>
                <c:pt idx="519">
                  <c:v>Grondwerk rijweg</c:v>
                </c:pt>
                <c:pt idx="520">
                  <c:v>Onderfundering</c:v>
                </c:pt>
                <c:pt idx="521">
                  <c:v>Lineaire elementen</c:v>
                </c:pt>
                <c:pt idx="522">
                  <c:v>Fundering</c:v>
                </c:pt>
                <c:pt idx="523">
                  <c:v>Asfalt rijweg/fietspad (Van Ertbornstraat-Ossystraat, Van Ertbornstraat)</c:v>
                </c:pt>
                <c:pt idx="524">
                  <c:v>Aanleg verharding</c:v>
                </c:pt>
                <c:pt idx="525">
                  <c:v>Fasewissel</c:v>
                </c:pt>
                <c:pt idx="526">
                  <c:v>Nutsleidingen</c:v>
                </c:pt>
                <c:pt idx="527">
                  <c:v>Dakplaat W5 gereed voor start bestrating (Teniersplaats Zuid)</c:v>
                </c:pt>
                <c:pt idx="528">
                  <c:v>Aanvullen boven dakplaat</c:v>
                </c:pt>
                <c:pt idx="529">
                  <c:v>Onderfundering type II</c:v>
                </c:pt>
                <c:pt idx="530">
                  <c:v>Huisaansluitingen wachtbuizen</c:v>
                </c:pt>
                <c:pt idx="531">
                  <c:v>Ingraven leidingen-trekputten-sokkels</c:v>
                </c:pt>
                <c:pt idx="532">
                  <c:v>Wachtbuizen Tractiekabel V015 + V016 + V017 + V018</c:v>
                </c:pt>
                <c:pt idx="533">
                  <c:v>Plaatsen kolken</c:v>
                </c:pt>
                <c:pt idx="534">
                  <c:v>lineaire elementen</c:v>
                </c:pt>
                <c:pt idx="535">
                  <c:v>Fundering mager beton</c:v>
                </c:pt>
                <c:pt idx="536">
                  <c:v>Bestrating </c:v>
                </c:pt>
                <c:pt idx="537">
                  <c:v>Afbraak verharding teniers noord</c:v>
                </c:pt>
                <c:pt idx="538">
                  <c:v>Aanleg roofing dakplaat teniers noord</c:v>
                </c:pt>
                <c:pt idx="539">
                  <c:v>Fasewissel</c:v>
                </c:pt>
                <c:pt idx="540">
                  <c:v>Nutsleidingen</c:v>
                </c:pt>
                <c:pt idx="541">
                  <c:v>Aanvullen boven dakplaat</c:v>
                </c:pt>
                <c:pt idx="542">
                  <c:v>Onderfundering type II</c:v>
                </c:pt>
                <c:pt idx="543">
                  <c:v>Huisaansluitingen-wachtbuizen</c:v>
                </c:pt>
                <c:pt idx="544">
                  <c:v>Ingraven leidingen-trekputten-sokkels</c:v>
                </c:pt>
                <c:pt idx="545">
                  <c:v>Wachtbuizen tractiekabel V015 + V016 + V017 + V018</c:v>
                </c:pt>
                <c:pt idx="546">
                  <c:v>Fundering mager beton</c:v>
                </c:pt>
                <c:pt idx="547">
                  <c:v>Aanleg verharding</c:v>
                </c:pt>
                <c:pt idx="548">
                  <c:v>Wacht op Beslissing OG heraanleg wegenis</c:v>
                </c:pt>
                <c:pt idx="549">
                  <c:v>Peilen nutsleidingen trambedding</c:v>
                </c:pt>
                <c:pt idx="550">
                  <c:v>opbraak wegenis</c:v>
                </c:pt>
                <c:pt idx="551">
                  <c:v>Grondwerk -onderfundering rijweg</c:v>
                </c:pt>
                <c:pt idx="552">
                  <c:v>Lineaire elementen</c:v>
                </c:pt>
                <c:pt idx="553">
                  <c:v>Fundering rijweg</c:v>
                </c:pt>
                <c:pt idx="554">
                  <c:v>Verharding rijweg</c:v>
                </c:pt>
                <c:pt idx="555">
                  <c:v>Fundering voetpad</c:v>
                </c:pt>
                <c:pt idx="556">
                  <c:v>Verharding voetpad</c:v>
                </c:pt>
                <c:pt idx="557">
                  <c:v>Montage dwarskabels en GFK's tbv rijdraad Rd-01 en Rd-02 deel 1</c:v>
                </c:pt>
                <c:pt idx="558">
                  <c:v>Afrol en montage Bovenleiding Rd-01 en Rd-02 deel 1 (BVL bij start taak onder spanning!!)</c:v>
                </c:pt>
                <c:pt idx="559">
                  <c:v>Montage dwarskabels en GFK's t.p.v. Kipdorpbrug</c:v>
                </c:pt>
                <c:pt idx="560">
                  <c:v>Afrol BVL Rd-09 en Rd-10, Rd-05 en Rd-06 en Rd-11 en Rd-12, BVL onder spanning bij aanvang montage</c:v>
                </c:pt>
                <c:pt idx="561">
                  <c:v>afstellen BVL Rd-09 en Rd-10, Rd-05 en Rd-06 en Rd-11 en Rd-12, BVL onder spanning bij aanvang montage</c:v>
                </c:pt>
                <c:pt idx="562">
                  <c:v>Inbedrijfsname wissels (Kipdorpbrug) (</c:v>
                </c:pt>
                <c:pt idx="563">
                  <c:v>Proefput mast en BVL mast tpv Pizza Domino's 0312</c:v>
                </c:pt>
                <c:pt idx="564">
                  <c:v>Fundering mast en BVL mast tpv Pizza Domino's 0312 (proefput 16.01; geboord 31.01, mast volgt)</c:v>
                </c:pt>
                <c:pt idx="565">
                  <c:v>Aanleg voetgangers- en fietserscorridor (werfdeel I)</c:v>
                </c:pt>
                <c:pt idx="566">
                  <c:v>Fasewissel naar voetgangerscorridor voor Domino's Pizza langs</c:v>
                </c:pt>
                <c:pt idx="567">
                  <c:v>Einde plaatsing Kipdorpbrug</c:v>
                </c:pt>
                <c:pt idx="568">
                  <c:v>Opbraak verharding (Gemeentestraat - Kipdorpbrug, fase J Kipdorpbrug-Operaplein)</c:v>
                </c:pt>
                <c:pt idx="569">
                  <c:v>Archeologie</c:v>
                </c:pt>
                <c:pt idx="570">
                  <c:v>Riolering R103A-R102A</c:v>
                </c:pt>
                <c:pt idx="571">
                  <c:v>Riolering R102B-R102</c:v>
                </c:pt>
                <c:pt idx="572">
                  <c:v>Wachtbuizen</c:v>
                </c:pt>
                <c:pt idx="573">
                  <c:v>Plaatsen voetpadkasten wisselsturing (direct naast mast 0303)</c:v>
                </c:pt>
                <c:pt idx="574">
                  <c:v>Onderfundering </c:v>
                </c:pt>
                <c:pt idx="575">
                  <c:v>Kolken</c:v>
                </c:pt>
                <c:pt idx="576">
                  <c:v>Lineaire elementen</c:v>
                </c:pt>
                <c:pt idx="577">
                  <c:v>Verharding bestrating</c:v>
                </c:pt>
                <c:pt idx="578">
                  <c:v>Verharding asfalt-rijwegbeton</c:v>
                </c:pt>
                <c:pt idx="579">
                  <c:v>Realiseren nokken</c:v>
                </c:pt>
                <c:pt idx="580">
                  <c:v>Uitharding betonnokken</c:v>
                </c:pt>
                <c:pt idx="581">
                  <c:v>Waterdichting Nokken en onder de sporen</c:v>
                </c:pt>
                <c:pt idx="582">
                  <c:v>Spoor bedding (raakvlak met DP3, keerconstructie trambaan)</c:v>
                </c:pt>
                <c:pt idx="583">
                  <c:v>Leggen sporen (raakvlak met brug geplaatst)</c:v>
                </c:pt>
                <c:pt idx="584">
                  <c:v>Plaatsen voorzieningen wisselsturen (wachbuizen en spooraansluitingen) Engie</c:v>
                </c:pt>
                <c:pt idx="585">
                  <c:v>Storten Kiftbeton (Spoor noord)</c:v>
                </c:pt>
                <c:pt idx="586">
                  <c:v>Plaatsen spoor (raakvlak met plaatsen Kipdorpbrug gereed)</c:v>
                </c:pt>
                <c:pt idx="587">
                  <c:v>Afstellen spoor en controlemetingen</c:v>
                </c:pt>
                <c:pt idx="588">
                  <c:v>Plaatsen voorzieningen wisselsturen (wachbuizen en spooraansluitingen) Engie</c:v>
                </c:pt>
                <c:pt idx="589">
                  <c:v>Ingieten sporen in Edilon (dagwerk, 2 dagen ene spoor, 2 dagen andere spoor)</c:v>
                </c:pt>
                <c:pt idx="590">
                  <c:v>Officieel moment leggen laatste spoorpaneel</c:v>
                </c:pt>
                <c:pt idx="591">
                  <c:v>Plaatsen, lassen en afstellen sporen</c:v>
                </c:pt>
                <c:pt idx="592">
                  <c:v>Plaatsen voorzieningen wisselsturen (wachbuizen en spooraansluitingen) Engie</c:v>
                </c:pt>
                <c:pt idx="593">
                  <c:v>Storten Kiftbeton (Spoor zuid)</c:v>
                </c:pt>
                <c:pt idx="594">
                  <c:v>Opbraak verharding (Fase J, Kipdorpbrug tot Molenbergstraat)</c:v>
                </c:pt>
                <c:pt idx="595">
                  <c:v>Archeologie (Fase J, Kipdorpbrug tot Molenbergstraat)</c:v>
                </c:pt>
                <c:pt idx="596">
                  <c:v>Nutsleidingen (overkopelen distributieleiding Waterlink)</c:v>
                </c:pt>
                <c:pt idx="597">
                  <c:v>Riolering R196-R195</c:v>
                </c:pt>
                <c:pt idx="598">
                  <c:v>Grondwerk-Onderfundering</c:v>
                </c:pt>
                <c:pt idx="599">
                  <c:v>Wachtbuizen</c:v>
                </c:pt>
                <c:pt idx="600">
                  <c:v>Kolken</c:v>
                </c:pt>
                <c:pt idx="601">
                  <c:v>Lineaire elementen</c:v>
                </c:pt>
                <c:pt idx="602">
                  <c:v>Fundering</c:v>
                </c:pt>
                <c:pt idx="603">
                  <c:v>Asfalt rijweg</c:v>
                </c:pt>
                <c:pt idx="604">
                  <c:v>Bestrating voetpad</c:v>
                </c:pt>
                <c:pt idx="605">
                  <c:v>Einde plaatsen Keerelementen archeologische tuin</c:v>
                </c:pt>
                <c:pt idx="606">
                  <c:v>Grondwerk tbv RV023 (26 Gemeentestraat (N12)-Kipdorpbrug, ventweg Kipdorpbrug ZW)</c:v>
                </c:pt>
                <c:pt idx="607">
                  <c:v>Grondwerk, kopie voor RV012 (26 Gemeentestraat (N12)-Kipdorpbrug, ventweg Kipdorpbrug ZW)</c:v>
                </c:pt>
                <c:pt idx="608">
                  <c:v>Onderfundering</c:v>
                </c:pt>
                <c:pt idx="609">
                  <c:v>Kolken</c:v>
                </c:pt>
                <c:pt idx="610">
                  <c:v>lineaire elementen</c:v>
                </c:pt>
                <c:pt idx="611">
                  <c:v>Fundering rijweg</c:v>
                </c:pt>
                <c:pt idx="612">
                  <c:v>Asfalt rijweg</c:v>
                </c:pt>
                <c:pt idx="613">
                  <c:v>lineaire elementen fietspad</c:v>
                </c:pt>
                <c:pt idx="614">
                  <c:v>fundering fietspad</c:v>
                </c:pt>
                <c:pt idx="615">
                  <c:v>Asfalt fietspad</c:v>
                </c:pt>
                <c:pt idx="616">
                  <c:v>fundering voetpad</c:v>
                </c:pt>
                <c:pt idx="617">
                  <c:v>bestrating voetpad</c:v>
                </c:pt>
                <c:pt idx="618">
                  <c:v>Verlichting</c:v>
                </c:pt>
                <c:pt idx="619">
                  <c:v>Fasewissel (St Jacobsmarkt - Molenbergstraat)</c:v>
                </c:pt>
                <c:pt idx="620">
                  <c:v>Archeologie</c:v>
                </c:pt>
                <c:pt idx="621">
                  <c:v>Afsluiten Molenbergstraat</c:v>
                </c:pt>
                <c:pt idx="622">
                  <c:v>Opbraak verharding </c:v>
                </c:pt>
                <c:pt idx="623">
                  <c:v>Riolering R195-R194</c:v>
                </c:pt>
                <c:pt idx="624">
                  <c:v>wachtbuizen</c:v>
                </c:pt>
                <c:pt idx="625">
                  <c:v>Grondwerk-onderfundering</c:v>
                </c:pt>
                <c:pt idx="626">
                  <c:v>Kolken</c:v>
                </c:pt>
                <c:pt idx="627">
                  <c:v>Lineaire elementen</c:v>
                </c:pt>
                <c:pt idx="628">
                  <c:v>Fundering rijweg</c:v>
                </c:pt>
                <c:pt idx="629">
                  <c:v>Asfalt rijweg</c:v>
                </c:pt>
                <c:pt idx="630">
                  <c:v>Fundering voetpad</c:v>
                </c:pt>
                <c:pt idx="631">
                  <c:v>Bestrating voetpad</c:v>
                </c:pt>
                <c:pt idx="632">
                  <c:v>Verlichting</c:v>
                </c:pt>
                <c:pt idx="633">
                  <c:v>Verwijderen tijdelijke HS cabine DP3</c:v>
                </c:pt>
                <c:pt idx="634">
                  <c:v>Opbraak verharding met RV014 (26 Gemeentestraat (N12)-Kipdorpbrug, Lange Nieuwstraat-Kipdorpvest (-E))</c:v>
                </c:pt>
                <c:pt idx="635">
                  <c:v>Opbraak verharding, kopie taak met RV021 (26 Gemeentestraat (N12)-Kipdorpbrug, Lange Nieuwstraat-Kipdorpvest (-E))</c:v>
                </c:pt>
                <c:pt idx="636">
                  <c:v>Riolering R14</c:v>
                </c:pt>
                <c:pt idx="637">
                  <c:v>Wachtbuizen</c:v>
                </c:pt>
                <c:pt idx="638">
                  <c:v>Grondwerk-onderfundering</c:v>
                </c:pt>
                <c:pt idx="639">
                  <c:v>Kolken</c:v>
                </c:pt>
                <c:pt idx="640">
                  <c:v>lineaire elementen</c:v>
                </c:pt>
                <c:pt idx="641">
                  <c:v>Fundering fietspad</c:v>
                </c:pt>
                <c:pt idx="642">
                  <c:v>Asfalt fietspad</c:v>
                </c:pt>
                <c:pt idx="643">
                  <c:v>Fundering voetpad</c:v>
                </c:pt>
                <c:pt idx="644">
                  <c:v>Bestrating voetpad</c:v>
                </c:pt>
                <c:pt idx="645">
                  <c:v>Verlichting</c:v>
                </c:pt>
              </c:strCache>
            </c:strRef>
          </c:cat>
          <c:val>
            <c:numRef>
              <c:f>('Baseline Schedule'!$F$6:$F$7,'Baseline Schedule'!$F$10:$F$25,'Baseline Schedule'!$F$27:$F$39,'Baseline Schedule'!$F$41,'Baseline Schedule'!$F$43:$F$44,'Baseline Schedule'!$F$46:$F$47,'Baseline Schedule'!$F$52:$F$53,'Baseline Schedule'!$F$57:$F$64,'Baseline Schedule'!$F$66:$F$67,'Baseline Schedule'!$F$69:$F$71,'Baseline Schedule'!$F$73:$F$90,'Baseline Schedule'!$F$92:$F$98,'Baseline Schedule'!$F$100:$F$114,'Baseline Schedule'!$F$115:$F$129,'Baseline Schedule'!$F$131:$F$132,'Baseline Schedule'!$F$134:$F$135,'Baseline Schedule'!$F$137:$F$140,'Baseline Schedule'!$F$142:$F$152,'Baseline Schedule'!$F$154:$F$164,'Baseline Schedule'!$F$166:$F$168,'Baseline Schedule'!$F$170:$F$179,'Baseline Schedule'!$F$181,'Baseline Schedule'!$F$183:$F$185,'Baseline Schedule'!$F$187,'Baseline Schedule'!$F$189:$F$194,'Baseline Schedule'!$F$195,'Baseline Schedule'!$F$197:$F$202,'Baseline Schedule'!$F$204:$F$209,'Baseline Schedule'!$F$210,'Baseline Schedule'!$F$212:$F$217,'Baseline Schedule'!$F$220:$F$223,'Baseline Schedule'!$F$226:$F$231,'Baseline Schedule'!$F$233:$F$238,'Baseline Schedule'!$F$240:$F$243,'Baseline Schedule'!$F$246:$F$251,'Baseline Schedule'!$F$253:$F$258,'Baseline Schedule'!$F$260:$F$268,'Baseline Schedule'!$F$271:$F$272,'Baseline Schedule'!$F$274:$F$278,'Baseline Schedule'!$F$279:$F$289,'Baseline Schedule'!$F$291:$F$296,'Baseline Schedule'!$F$297,'Baseline Schedule'!$F$299:$F$300,'Baseline Schedule'!$F$302:$F$313,'Baseline Schedule'!$F$317:$F$318,'Baseline Schedule'!$F$320:$F$325,'Baseline Schedule'!$F$327:$F$329,'Baseline Schedule'!$F$331:$F$336,'Baseline Schedule'!$F$338:$F$345,'Baseline Schedule'!$F$347:$F$352,'Baseline Schedule'!$F$354:$F$360,'Baseline Schedule'!$F$362:$F$364,'Baseline Schedule'!$F$366:$F$368,'Baseline Schedule'!$F$370,'Baseline Schedule'!$F$373:$F$374,'Baseline Schedule'!$F$376:$F$378,'Baseline Schedule'!$F$382:$F$383,'Baseline Schedule'!$F$385:$F$390,'Baseline Schedule'!$F$391,'Baseline Schedule'!$F$394,'Baseline Schedule'!$F$395,'Baseline Schedule'!$F$397:$F$401,'Baseline Schedule'!$F$403:$F$414,'Baseline Schedule'!$F$415:$F$421,'Baseline Schedule'!$F$423:$F$438,'Baseline Schedule'!$F$440,'Baseline Schedule'!$F$443:$F$448,'Baseline Schedule'!$F$450:$F$457,'Baseline Schedule'!$F$459:$F$462,'Baseline Schedule'!$F$464:$F$472,'Baseline Schedule'!$F$475:$F$477,'Baseline Schedule'!$F$479:$F$481,'Baseline Schedule'!$F$483,'Baseline Schedule'!$F$485:$F$494,'Baseline Schedule'!$F$497:$F$504,'Baseline Schedule'!$F$506:$F$511,'Baseline Schedule'!$F$512:$F$515,'Baseline Schedule'!$F$517,'Baseline Schedule'!$F$519:$F$531,'Baseline Schedule'!$F$533:$F$542,'Baseline Schedule'!$F$544:$F$555,'Baseline Schedule'!$F$556,'Baseline Schedule'!$F$558,'Baseline Schedule'!$F$560:$F$570,'Baseline Schedule'!$F$572:$F$577,'Baseline Schedule'!$F$579:$F$585,'Baseline Schedule'!$F$587:$F$589,'Baseline Schedule'!$F$591:$F$598,'Baseline Schedule'!$F$600:$F$612,'Baseline Schedule'!$F$613:$F$616,'Baseline Schedule'!$F$619:$F$628,'Baseline Schedule'!$F$630,'Baseline Schedule'!$F$633:$F$646,'Baseline Schedule'!$F$648:$F$656,'Baseline Schedule'!$F$658,'Baseline Schedule'!$F$660:$F$667,'Baseline Schedule'!$F$671:$F$672,'Baseline Schedule'!$F$674:$F$676,'Baseline Schedule'!$F$677,'Baseline Schedule'!$F$679:$F$682,'Baseline Schedule'!$F$684:$F$694,'Baseline Schedule'!$F$695,'Baseline Schedule'!$F$697:$F$699,'Baseline Schedule'!$F$702:$F$705,'Baseline Schedule'!$F$707:$F$710,'Baseline Schedule'!$F$712:$F$715,'Baseline Schedule'!$F$717:$F$727,'Baseline Schedule'!$F$729:$F$742,'Baseline Schedule'!$F$744:$F$757,'Baseline Schedule'!$F$759:$F$771)</c:f>
              <c:numCache>
                <c:formatCode>dd/mm/yyyy\ h:mm</c:formatCode>
                <c:ptCount val="646"/>
                <c:pt idx="0">
                  <c:v>42430.333333333299</c:v>
                </c:pt>
                <c:pt idx="1">
                  <c:v>44091.708333333299</c:v>
                </c:pt>
                <c:pt idx="2">
                  <c:v>43560.708333333299</c:v>
                </c:pt>
                <c:pt idx="3">
                  <c:v>43364.708333333299</c:v>
                </c:pt>
                <c:pt idx="4">
                  <c:v>43357.708333333299</c:v>
                </c:pt>
                <c:pt idx="5">
                  <c:v>43529.708333333299</c:v>
                </c:pt>
                <c:pt idx="6">
                  <c:v>43609.708333333299</c:v>
                </c:pt>
                <c:pt idx="7">
                  <c:v>43420.708333333299</c:v>
                </c:pt>
                <c:pt idx="8">
                  <c:v>43511.708333333299</c:v>
                </c:pt>
                <c:pt idx="9">
                  <c:v>43430.708333333299</c:v>
                </c:pt>
                <c:pt idx="10">
                  <c:v>43486.708333333299</c:v>
                </c:pt>
                <c:pt idx="11">
                  <c:v>43766.708333333299</c:v>
                </c:pt>
                <c:pt idx="12">
                  <c:v>43402.708333333299</c:v>
                </c:pt>
                <c:pt idx="13">
                  <c:v>43539.708333333299</c:v>
                </c:pt>
                <c:pt idx="14">
                  <c:v>43497.708333333299</c:v>
                </c:pt>
                <c:pt idx="15">
                  <c:v>43560.708333333299</c:v>
                </c:pt>
                <c:pt idx="16">
                  <c:v>43686.708333333299</c:v>
                </c:pt>
                <c:pt idx="17">
                  <c:v>43644.333333333299</c:v>
                </c:pt>
                <c:pt idx="18">
                  <c:v>43325.708333333299</c:v>
                </c:pt>
                <c:pt idx="19">
                  <c:v>43299.708333333299</c:v>
                </c:pt>
                <c:pt idx="20">
                  <c:v>43651.708333333299</c:v>
                </c:pt>
                <c:pt idx="21">
                  <c:v>44091.708333333299</c:v>
                </c:pt>
                <c:pt idx="22">
                  <c:v>43665.708333333299</c:v>
                </c:pt>
                <c:pt idx="23">
                  <c:v>43637.708333333299</c:v>
                </c:pt>
                <c:pt idx="24">
                  <c:v>43728.708333333299</c:v>
                </c:pt>
                <c:pt idx="25">
                  <c:v>43551.708333333299</c:v>
                </c:pt>
                <c:pt idx="26">
                  <c:v>43545.708333333299</c:v>
                </c:pt>
                <c:pt idx="27">
                  <c:v>43525.708333333299</c:v>
                </c:pt>
                <c:pt idx="28">
                  <c:v>43634.708333333299</c:v>
                </c:pt>
                <c:pt idx="29">
                  <c:v>43315.708333333299</c:v>
                </c:pt>
                <c:pt idx="30">
                  <c:v>43629.708333333299</c:v>
                </c:pt>
                <c:pt idx="31">
                  <c:v>43843.333333333299</c:v>
                </c:pt>
                <c:pt idx="32">
                  <c:v>42430.333333333299</c:v>
                </c:pt>
                <c:pt idx="33">
                  <c:v>43665.333333333299</c:v>
                </c:pt>
                <c:pt idx="34">
                  <c:v>42849.333333333299</c:v>
                </c:pt>
                <c:pt idx="35">
                  <c:v>42892.333333333299</c:v>
                </c:pt>
                <c:pt idx="36">
                  <c:v>43056.333333333299</c:v>
                </c:pt>
                <c:pt idx="37">
                  <c:v>43221.333333333299</c:v>
                </c:pt>
                <c:pt idx="38">
                  <c:v>43493.333333333299</c:v>
                </c:pt>
                <c:pt idx="39">
                  <c:v>43523.333333333299</c:v>
                </c:pt>
                <c:pt idx="40">
                  <c:v>43535.333333333299</c:v>
                </c:pt>
                <c:pt idx="41">
                  <c:v>43552.333333333299</c:v>
                </c:pt>
                <c:pt idx="42">
                  <c:v>43552.333333333299</c:v>
                </c:pt>
                <c:pt idx="43">
                  <c:v>43564.333333333299</c:v>
                </c:pt>
                <c:pt idx="44">
                  <c:v>43570.708333333299</c:v>
                </c:pt>
                <c:pt idx="45">
                  <c:v>43595.708333333299</c:v>
                </c:pt>
                <c:pt idx="46">
                  <c:v>43510.333333333299</c:v>
                </c:pt>
                <c:pt idx="47">
                  <c:v>43556.333333333299</c:v>
                </c:pt>
                <c:pt idx="48">
                  <c:v>43571.333333333299</c:v>
                </c:pt>
                <c:pt idx="49">
                  <c:v>43598.333333333299</c:v>
                </c:pt>
                <c:pt idx="50">
                  <c:v>43608.333333333299</c:v>
                </c:pt>
                <c:pt idx="51">
                  <c:v>43017.333333333299</c:v>
                </c:pt>
                <c:pt idx="52">
                  <c:v>43409.333333333299</c:v>
                </c:pt>
                <c:pt idx="53">
                  <c:v>43411.333333333299</c:v>
                </c:pt>
                <c:pt idx="54">
                  <c:v>43024.333333333299</c:v>
                </c:pt>
                <c:pt idx="55">
                  <c:v>43413.333333333299</c:v>
                </c:pt>
                <c:pt idx="56">
                  <c:v>43419.333333333299</c:v>
                </c:pt>
                <c:pt idx="57">
                  <c:v>43423.333333333299</c:v>
                </c:pt>
                <c:pt idx="58">
                  <c:v>43425.333333333299</c:v>
                </c:pt>
                <c:pt idx="59">
                  <c:v>43427.333333333299</c:v>
                </c:pt>
                <c:pt idx="60">
                  <c:v>43431.333333333299</c:v>
                </c:pt>
                <c:pt idx="61">
                  <c:v>43433.333333333299</c:v>
                </c:pt>
                <c:pt idx="62">
                  <c:v>43479.333333333299</c:v>
                </c:pt>
                <c:pt idx="63">
                  <c:v>43482.333333333299</c:v>
                </c:pt>
                <c:pt idx="64">
                  <c:v>43488.333333333299</c:v>
                </c:pt>
                <c:pt idx="65">
                  <c:v>43493.333333333299</c:v>
                </c:pt>
                <c:pt idx="66">
                  <c:v>43510.333333333299</c:v>
                </c:pt>
                <c:pt idx="67">
                  <c:v>43516.333333333299</c:v>
                </c:pt>
                <c:pt idx="68">
                  <c:v>43523.333333333299</c:v>
                </c:pt>
                <c:pt idx="69">
                  <c:v>43549.333333333299</c:v>
                </c:pt>
                <c:pt idx="70">
                  <c:v>43584.333333333299</c:v>
                </c:pt>
                <c:pt idx="71">
                  <c:v>43592.333333333299</c:v>
                </c:pt>
                <c:pt idx="72">
                  <c:v>43599.333333333299</c:v>
                </c:pt>
                <c:pt idx="73">
                  <c:v>43602.333333333299</c:v>
                </c:pt>
                <c:pt idx="74">
                  <c:v>43613.333333333299</c:v>
                </c:pt>
                <c:pt idx="75">
                  <c:v>43633.333333333299</c:v>
                </c:pt>
                <c:pt idx="76">
                  <c:v>43067.333333333299</c:v>
                </c:pt>
                <c:pt idx="77">
                  <c:v>43160.333333333299</c:v>
                </c:pt>
                <c:pt idx="78">
                  <c:v>43290.333333333299</c:v>
                </c:pt>
                <c:pt idx="79">
                  <c:v>43353.333333333299</c:v>
                </c:pt>
                <c:pt idx="80">
                  <c:v>43423.333333333299</c:v>
                </c:pt>
                <c:pt idx="81">
                  <c:v>43437.333333333299</c:v>
                </c:pt>
                <c:pt idx="82">
                  <c:v>43426.333333333299</c:v>
                </c:pt>
                <c:pt idx="83">
                  <c:v>43431.333333333299</c:v>
                </c:pt>
                <c:pt idx="84">
                  <c:v>43276.333333333299</c:v>
                </c:pt>
                <c:pt idx="85">
                  <c:v>43290.333333333299</c:v>
                </c:pt>
                <c:pt idx="86">
                  <c:v>43353.333333333299</c:v>
                </c:pt>
                <c:pt idx="87">
                  <c:v>43367.333333333299</c:v>
                </c:pt>
                <c:pt idx="88">
                  <c:v>43367.333333333299</c:v>
                </c:pt>
                <c:pt idx="89">
                  <c:v>43389.333333333299</c:v>
                </c:pt>
                <c:pt idx="90">
                  <c:v>43389.333333333299</c:v>
                </c:pt>
                <c:pt idx="91">
                  <c:v>43389.333333333299</c:v>
                </c:pt>
                <c:pt idx="92">
                  <c:v>43398.333333333299</c:v>
                </c:pt>
                <c:pt idx="93">
                  <c:v>43403.333333333299</c:v>
                </c:pt>
                <c:pt idx="94">
                  <c:v>43411.333333333299</c:v>
                </c:pt>
                <c:pt idx="95">
                  <c:v>43417.333333333299</c:v>
                </c:pt>
                <c:pt idx="96">
                  <c:v>43420.333333333299</c:v>
                </c:pt>
                <c:pt idx="97">
                  <c:v>43411.333333333299</c:v>
                </c:pt>
                <c:pt idx="98">
                  <c:v>43432.333333333299</c:v>
                </c:pt>
                <c:pt idx="99">
                  <c:v>43444.333333333299</c:v>
                </c:pt>
                <c:pt idx="100">
                  <c:v>43447.333333333299</c:v>
                </c:pt>
                <c:pt idx="101">
                  <c:v>43448.333333333299</c:v>
                </c:pt>
                <c:pt idx="102">
                  <c:v>43451.333333333299</c:v>
                </c:pt>
                <c:pt idx="103">
                  <c:v>43451.333333333299</c:v>
                </c:pt>
                <c:pt idx="104">
                  <c:v>43563.333333333299</c:v>
                </c:pt>
                <c:pt idx="105">
                  <c:v>43566.333333333299</c:v>
                </c:pt>
                <c:pt idx="106">
                  <c:v>42888.708333333299</c:v>
                </c:pt>
                <c:pt idx="107">
                  <c:v>43917.333333333299</c:v>
                </c:pt>
                <c:pt idx="108">
                  <c:v>42892.333333333299</c:v>
                </c:pt>
                <c:pt idx="109">
                  <c:v>42893.708333333299</c:v>
                </c:pt>
                <c:pt idx="110">
                  <c:v>42430.333333333299</c:v>
                </c:pt>
                <c:pt idx="111">
                  <c:v>42444.333333333299</c:v>
                </c:pt>
                <c:pt idx="112">
                  <c:v>43143.708333333299</c:v>
                </c:pt>
                <c:pt idx="113">
                  <c:v>43159.708333333299</c:v>
                </c:pt>
                <c:pt idx="114">
                  <c:v>43160.333333333299</c:v>
                </c:pt>
                <c:pt idx="115">
                  <c:v>43227.333333333299</c:v>
                </c:pt>
                <c:pt idx="116">
                  <c:v>43227.333333333299</c:v>
                </c:pt>
                <c:pt idx="117">
                  <c:v>43290.333333333299</c:v>
                </c:pt>
                <c:pt idx="118">
                  <c:v>43318.333333333299</c:v>
                </c:pt>
                <c:pt idx="119">
                  <c:v>43339.333333333299</c:v>
                </c:pt>
                <c:pt idx="120">
                  <c:v>43346.333333333299</c:v>
                </c:pt>
                <c:pt idx="121">
                  <c:v>43348.333333333299</c:v>
                </c:pt>
                <c:pt idx="122">
                  <c:v>43348.333333333299</c:v>
                </c:pt>
                <c:pt idx="123">
                  <c:v>43348.333333333299</c:v>
                </c:pt>
                <c:pt idx="124">
                  <c:v>43224.708333333299</c:v>
                </c:pt>
                <c:pt idx="125">
                  <c:v>43227.333333333299</c:v>
                </c:pt>
                <c:pt idx="126">
                  <c:v>43230.333333333299</c:v>
                </c:pt>
                <c:pt idx="127">
                  <c:v>43248.333333333299</c:v>
                </c:pt>
                <c:pt idx="128">
                  <c:v>43248.333333333299</c:v>
                </c:pt>
                <c:pt idx="129">
                  <c:v>43255.333333333299</c:v>
                </c:pt>
                <c:pt idx="130">
                  <c:v>43348.333333333299</c:v>
                </c:pt>
                <c:pt idx="131">
                  <c:v>43362.333333333299</c:v>
                </c:pt>
                <c:pt idx="132">
                  <c:v>43262.333333333299</c:v>
                </c:pt>
                <c:pt idx="133">
                  <c:v>43262.333333333299</c:v>
                </c:pt>
                <c:pt idx="134">
                  <c:v>43210.708333333299</c:v>
                </c:pt>
                <c:pt idx="135">
                  <c:v>43280.708333333299</c:v>
                </c:pt>
                <c:pt idx="136">
                  <c:v>43193.708333333299</c:v>
                </c:pt>
                <c:pt idx="137">
                  <c:v>43192.708333333299</c:v>
                </c:pt>
                <c:pt idx="138">
                  <c:v>43217.708333333299</c:v>
                </c:pt>
                <c:pt idx="139">
                  <c:v>43248.333333333299</c:v>
                </c:pt>
                <c:pt idx="140">
                  <c:v>43250.333333333299</c:v>
                </c:pt>
                <c:pt idx="141">
                  <c:v>43252.333333333299</c:v>
                </c:pt>
                <c:pt idx="142">
                  <c:v>43255.333333333299</c:v>
                </c:pt>
                <c:pt idx="143">
                  <c:v>43248.333333333299</c:v>
                </c:pt>
                <c:pt idx="144">
                  <c:v>43262.333333333299</c:v>
                </c:pt>
                <c:pt idx="145">
                  <c:v>43264.333333333299</c:v>
                </c:pt>
                <c:pt idx="146">
                  <c:v>43277.333333333299</c:v>
                </c:pt>
                <c:pt idx="147">
                  <c:v>43285.333333333299</c:v>
                </c:pt>
                <c:pt idx="148">
                  <c:v>43290.333333333299</c:v>
                </c:pt>
                <c:pt idx="149">
                  <c:v>43203.708333333299</c:v>
                </c:pt>
                <c:pt idx="150">
                  <c:v>43206.333333333299</c:v>
                </c:pt>
                <c:pt idx="151">
                  <c:v>43213.333333333299</c:v>
                </c:pt>
                <c:pt idx="152">
                  <c:v>43217.708333333299</c:v>
                </c:pt>
                <c:pt idx="153">
                  <c:v>43224.333333333299</c:v>
                </c:pt>
                <c:pt idx="154">
                  <c:v>43227.333333333299</c:v>
                </c:pt>
                <c:pt idx="155">
                  <c:v>43229.333333333299</c:v>
                </c:pt>
                <c:pt idx="156">
                  <c:v>43229.333333333299</c:v>
                </c:pt>
                <c:pt idx="157">
                  <c:v>43235.333333333299</c:v>
                </c:pt>
                <c:pt idx="158">
                  <c:v>43235.333333333299</c:v>
                </c:pt>
                <c:pt idx="159">
                  <c:v>43236.333333333299</c:v>
                </c:pt>
                <c:pt idx="160">
                  <c:v>43238.333333333299</c:v>
                </c:pt>
                <c:pt idx="161">
                  <c:v>43229.333333333299</c:v>
                </c:pt>
                <c:pt idx="162">
                  <c:v>43235.333333333299</c:v>
                </c:pt>
                <c:pt idx="163">
                  <c:v>43235.333333333299</c:v>
                </c:pt>
                <c:pt idx="164">
                  <c:v>43241.333333333299</c:v>
                </c:pt>
                <c:pt idx="165">
                  <c:v>43245.333333333299</c:v>
                </c:pt>
                <c:pt idx="166">
                  <c:v>43249.333333333299</c:v>
                </c:pt>
                <c:pt idx="167">
                  <c:v>43231.333333333299</c:v>
                </c:pt>
                <c:pt idx="168">
                  <c:v>43237.333333333299</c:v>
                </c:pt>
                <c:pt idx="169">
                  <c:v>43241.333333333299</c:v>
                </c:pt>
                <c:pt idx="170">
                  <c:v>43245.333333333299</c:v>
                </c:pt>
                <c:pt idx="171">
                  <c:v>43248.333333333299</c:v>
                </c:pt>
                <c:pt idx="172">
                  <c:v>43249.333333333299</c:v>
                </c:pt>
                <c:pt idx="173">
                  <c:v>43251.333333333299</c:v>
                </c:pt>
                <c:pt idx="174">
                  <c:v>43252.333333333299</c:v>
                </c:pt>
                <c:pt idx="175">
                  <c:v>43252.333333333299</c:v>
                </c:pt>
                <c:pt idx="176">
                  <c:v>43252.333333333299</c:v>
                </c:pt>
                <c:pt idx="177">
                  <c:v>43258.333333333299</c:v>
                </c:pt>
                <c:pt idx="178">
                  <c:v>43262.333333333299</c:v>
                </c:pt>
                <c:pt idx="179">
                  <c:v>43263.333333333299</c:v>
                </c:pt>
                <c:pt idx="180">
                  <c:v>43206.333333333299</c:v>
                </c:pt>
                <c:pt idx="181">
                  <c:v>43208.333333333299</c:v>
                </c:pt>
                <c:pt idx="182">
                  <c:v>43210.333333333299</c:v>
                </c:pt>
                <c:pt idx="183">
                  <c:v>43216.333333333299</c:v>
                </c:pt>
                <c:pt idx="184">
                  <c:v>43269.333333333299</c:v>
                </c:pt>
                <c:pt idx="185">
                  <c:v>43271.333333333299</c:v>
                </c:pt>
                <c:pt idx="186">
                  <c:v>43271.333333333299</c:v>
                </c:pt>
                <c:pt idx="187">
                  <c:v>43273.333333333299</c:v>
                </c:pt>
                <c:pt idx="188">
                  <c:v>43277.333333333299</c:v>
                </c:pt>
                <c:pt idx="189">
                  <c:v>43278.333333333299</c:v>
                </c:pt>
                <c:pt idx="190">
                  <c:v>43279.333333333299</c:v>
                </c:pt>
                <c:pt idx="191">
                  <c:v>43279.333333333299</c:v>
                </c:pt>
                <c:pt idx="192">
                  <c:v>43279.333333333299</c:v>
                </c:pt>
                <c:pt idx="193">
                  <c:v>43283.333333333299</c:v>
                </c:pt>
                <c:pt idx="194">
                  <c:v>43285.333333333299</c:v>
                </c:pt>
                <c:pt idx="195">
                  <c:v>43284.333333333299</c:v>
                </c:pt>
                <c:pt idx="196">
                  <c:v>43206.333333333299</c:v>
                </c:pt>
                <c:pt idx="197">
                  <c:v>43208.333333333299</c:v>
                </c:pt>
                <c:pt idx="198">
                  <c:v>43210.333333333299</c:v>
                </c:pt>
                <c:pt idx="199">
                  <c:v>43216.333333333299</c:v>
                </c:pt>
                <c:pt idx="200">
                  <c:v>43287.333333333299</c:v>
                </c:pt>
                <c:pt idx="201">
                  <c:v>43290.333333333299</c:v>
                </c:pt>
                <c:pt idx="202">
                  <c:v>43290.333333333299</c:v>
                </c:pt>
                <c:pt idx="203">
                  <c:v>43291.333333333299</c:v>
                </c:pt>
                <c:pt idx="204">
                  <c:v>43292.333333333299</c:v>
                </c:pt>
                <c:pt idx="205">
                  <c:v>43293.333333333299</c:v>
                </c:pt>
                <c:pt idx="206">
                  <c:v>43294.333333333299</c:v>
                </c:pt>
                <c:pt idx="207">
                  <c:v>43294.333333333299</c:v>
                </c:pt>
                <c:pt idx="208">
                  <c:v>43294.333333333299</c:v>
                </c:pt>
                <c:pt idx="209">
                  <c:v>43298.333333333299</c:v>
                </c:pt>
                <c:pt idx="210">
                  <c:v>43299.333333333299</c:v>
                </c:pt>
                <c:pt idx="211">
                  <c:v>43300.333333333299</c:v>
                </c:pt>
                <c:pt idx="212">
                  <c:v>43220.333333333299</c:v>
                </c:pt>
                <c:pt idx="213">
                  <c:v>43227.333333333299</c:v>
                </c:pt>
                <c:pt idx="214">
                  <c:v>43234.333333333299</c:v>
                </c:pt>
                <c:pt idx="215">
                  <c:v>43234.333333333299</c:v>
                </c:pt>
                <c:pt idx="216">
                  <c:v>43248.333333333299</c:v>
                </c:pt>
                <c:pt idx="217">
                  <c:v>43248.333333333299</c:v>
                </c:pt>
                <c:pt idx="218">
                  <c:v>43276.333333333299</c:v>
                </c:pt>
                <c:pt idx="219">
                  <c:v>43283.333333333299</c:v>
                </c:pt>
                <c:pt idx="220">
                  <c:v>43287.333333333299</c:v>
                </c:pt>
                <c:pt idx="221">
                  <c:v>43283.333333333299</c:v>
                </c:pt>
                <c:pt idx="222">
                  <c:v>43284.333333333299</c:v>
                </c:pt>
                <c:pt idx="223">
                  <c:v>43315.333333333299</c:v>
                </c:pt>
                <c:pt idx="224">
                  <c:v>43315.333333333299</c:v>
                </c:pt>
                <c:pt idx="225">
                  <c:v>43315.333333333299</c:v>
                </c:pt>
                <c:pt idx="226">
                  <c:v>43318.333333333299</c:v>
                </c:pt>
                <c:pt idx="227">
                  <c:v>43319.333333333299</c:v>
                </c:pt>
                <c:pt idx="228">
                  <c:v>43320.333333333299</c:v>
                </c:pt>
                <c:pt idx="229">
                  <c:v>43321.333333333299</c:v>
                </c:pt>
                <c:pt idx="230">
                  <c:v>43322.333333333299</c:v>
                </c:pt>
                <c:pt idx="231">
                  <c:v>43325.333333333299</c:v>
                </c:pt>
                <c:pt idx="232">
                  <c:v>43322.333333333299</c:v>
                </c:pt>
                <c:pt idx="233">
                  <c:v>43325.333333333299</c:v>
                </c:pt>
                <c:pt idx="234">
                  <c:v>43325.333333333299</c:v>
                </c:pt>
                <c:pt idx="235">
                  <c:v>43325.333333333299</c:v>
                </c:pt>
                <c:pt idx="236">
                  <c:v>43325.333333333299</c:v>
                </c:pt>
                <c:pt idx="237">
                  <c:v>43325.333333333299</c:v>
                </c:pt>
                <c:pt idx="238">
                  <c:v>43388.333333333299</c:v>
                </c:pt>
                <c:pt idx="239">
                  <c:v>43326.333333333299</c:v>
                </c:pt>
                <c:pt idx="240">
                  <c:v>43327.333333333299</c:v>
                </c:pt>
                <c:pt idx="241">
                  <c:v>43334.333333333299</c:v>
                </c:pt>
                <c:pt idx="242">
                  <c:v>43339.333333333299</c:v>
                </c:pt>
                <c:pt idx="243">
                  <c:v>43342.333333333299</c:v>
                </c:pt>
                <c:pt idx="244">
                  <c:v>43346.333333333299</c:v>
                </c:pt>
                <c:pt idx="245">
                  <c:v>43354.333333333299</c:v>
                </c:pt>
                <c:pt idx="246">
                  <c:v>43283.333333333299</c:v>
                </c:pt>
                <c:pt idx="247">
                  <c:v>43284.333333333299</c:v>
                </c:pt>
                <c:pt idx="248">
                  <c:v>43315.666666666701</c:v>
                </c:pt>
                <c:pt idx="249">
                  <c:v>43318.666666666701</c:v>
                </c:pt>
                <c:pt idx="250">
                  <c:v>43318.333333333299</c:v>
                </c:pt>
                <c:pt idx="251">
                  <c:v>43319.333333333299</c:v>
                </c:pt>
                <c:pt idx="252">
                  <c:v>43319.708333333299</c:v>
                </c:pt>
                <c:pt idx="253">
                  <c:v>43320.333333333299</c:v>
                </c:pt>
                <c:pt idx="254">
                  <c:v>43320.333333333299</c:v>
                </c:pt>
                <c:pt idx="255">
                  <c:v>43321.333333333299</c:v>
                </c:pt>
                <c:pt idx="256">
                  <c:v>43322.333333333299</c:v>
                </c:pt>
                <c:pt idx="257">
                  <c:v>43322.333333333299</c:v>
                </c:pt>
                <c:pt idx="258">
                  <c:v>43326.333333333299</c:v>
                </c:pt>
                <c:pt idx="259">
                  <c:v>43325.333333333299</c:v>
                </c:pt>
                <c:pt idx="260">
                  <c:v>43235.333333333299</c:v>
                </c:pt>
                <c:pt idx="261">
                  <c:v>43238.333333333299</c:v>
                </c:pt>
                <c:pt idx="262">
                  <c:v>43242.333333333299</c:v>
                </c:pt>
                <c:pt idx="263">
                  <c:v>43243.333333333299</c:v>
                </c:pt>
                <c:pt idx="264">
                  <c:v>43243.333333333299</c:v>
                </c:pt>
                <c:pt idx="265">
                  <c:v>43243.333333333299</c:v>
                </c:pt>
                <c:pt idx="266">
                  <c:v>43244.333333333299</c:v>
                </c:pt>
                <c:pt idx="267">
                  <c:v>43245.333333333299</c:v>
                </c:pt>
                <c:pt idx="268">
                  <c:v>43193.333333333299</c:v>
                </c:pt>
                <c:pt idx="269">
                  <c:v>43200.333333333299</c:v>
                </c:pt>
                <c:pt idx="270">
                  <c:v>43207.333333333299</c:v>
                </c:pt>
                <c:pt idx="271">
                  <c:v>43234.333333333299</c:v>
                </c:pt>
                <c:pt idx="272">
                  <c:v>43242.333333333299</c:v>
                </c:pt>
                <c:pt idx="273">
                  <c:v>43242.333333333299</c:v>
                </c:pt>
                <c:pt idx="274">
                  <c:v>43244.333333333299</c:v>
                </c:pt>
                <c:pt idx="275">
                  <c:v>43248.333333333299</c:v>
                </c:pt>
                <c:pt idx="276">
                  <c:v>43250.333333333299</c:v>
                </c:pt>
                <c:pt idx="277">
                  <c:v>43234.333333333299</c:v>
                </c:pt>
                <c:pt idx="278">
                  <c:v>43235.333333333299</c:v>
                </c:pt>
                <c:pt idx="279">
                  <c:v>43242.333333333299</c:v>
                </c:pt>
                <c:pt idx="280">
                  <c:v>43244.333333333299</c:v>
                </c:pt>
                <c:pt idx="281">
                  <c:v>43244.333333333299</c:v>
                </c:pt>
                <c:pt idx="282">
                  <c:v>43249.333333333299</c:v>
                </c:pt>
                <c:pt idx="283">
                  <c:v>43250.333333333299</c:v>
                </c:pt>
                <c:pt idx="284">
                  <c:v>43251.333333333299</c:v>
                </c:pt>
                <c:pt idx="285">
                  <c:v>43255.333333333299</c:v>
                </c:pt>
                <c:pt idx="286">
                  <c:v>43256.333333333299</c:v>
                </c:pt>
                <c:pt idx="287">
                  <c:v>43258.333333333299</c:v>
                </c:pt>
                <c:pt idx="288">
                  <c:v>43262.333333333299</c:v>
                </c:pt>
                <c:pt idx="289">
                  <c:v>43264.333333333299</c:v>
                </c:pt>
                <c:pt idx="290">
                  <c:v>43269.333333333299</c:v>
                </c:pt>
                <c:pt idx="291">
                  <c:v>43529.708333333299</c:v>
                </c:pt>
                <c:pt idx="292">
                  <c:v>43530.333333333299</c:v>
                </c:pt>
                <c:pt idx="293">
                  <c:v>43532.333333333299</c:v>
                </c:pt>
                <c:pt idx="294">
                  <c:v>43542.333333333299</c:v>
                </c:pt>
                <c:pt idx="295">
                  <c:v>43559.333333333299</c:v>
                </c:pt>
                <c:pt idx="296">
                  <c:v>43566.333333333299</c:v>
                </c:pt>
                <c:pt idx="297">
                  <c:v>43571.708333333299</c:v>
                </c:pt>
                <c:pt idx="298">
                  <c:v>43507.333333333299</c:v>
                </c:pt>
                <c:pt idx="299">
                  <c:v>43509.333333333299</c:v>
                </c:pt>
                <c:pt idx="300">
                  <c:v>43543.333333333299</c:v>
                </c:pt>
                <c:pt idx="301">
                  <c:v>43481.333333333299</c:v>
                </c:pt>
                <c:pt idx="302">
                  <c:v>43521.333333333299</c:v>
                </c:pt>
                <c:pt idx="303">
                  <c:v>43559.333333333299</c:v>
                </c:pt>
                <c:pt idx="304">
                  <c:v>43641.333333333299</c:v>
                </c:pt>
                <c:pt idx="305">
                  <c:v>42430.333333333299</c:v>
                </c:pt>
                <c:pt idx="306">
                  <c:v>42801.333333333299</c:v>
                </c:pt>
                <c:pt idx="307">
                  <c:v>42887.333333333299</c:v>
                </c:pt>
                <c:pt idx="308">
                  <c:v>42892.333333333299</c:v>
                </c:pt>
                <c:pt idx="309">
                  <c:v>42894.333333333299</c:v>
                </c:pt>
                <c:pt idx="310">
                  <c:v>42892.333333333299</c:v>
                </c:pt>
                <c:pt idx="311">
                  <c:v>42894.333333333299</c:v>
                </c:pt>
                <c:pt idx="312">
                  <c:v>42894.333333333299</c:v>
                </c:pt>
                <c:pt idx="313">
                  <c:v>42895.333333333299</c:v>
                </c:pt>
                <c:pt idx="314">
                  <c:v>42898.333333333299</c:v>
                </c:pt>
                <c:pt idx="315">
                  <c:v>42899.333333333299</c:v>
                </c:pt>
                <c:pt idx="316">
                  <c:v>42900.333333333299</c:v>
                </c:pt>
                <c:pt idx="317">
                  <c:v>42963.333333333299</c:v>
                </c:pt>
                <c:pt idx="318">
                  <c:v>42892.333333333299</c:v>
                </c:pt>
                <c:pt idx="319">
                  <c:v>42893.333333333299</c:v>
                </c:pt>
                <c:pt idx="320">
                  <c:v>42898.333333333299</c:v>
                </c:pt>
                <c:pt idx="321">
                  <c:v>42898.333333333299</c:v>
                </c:pt>
                <c:pt idx="322">
                  <c:v>42905.333333333299</c:v>
                </c:pt>
                <c:pt idx="323">
                  <c:v>42954.333333333299</c:v>
                </c:pt>
                <c:pt idx="324">
                  <c:v>42954.333333333299</c:v>
                </c:pt>
                <c:pt idx="325">
                  <c:v>43038.333333333299</c:v>
                </c:pt>
                <c:pt idx="326">
                  <c:v>43052.333333333299</c:v>
                </c:pt>
                <c:pt idx="327">
                  <c:v>43055.333333333299</c:v>
                </c:pt>
                <c:pt idx="328">
                  <c:v>43055.333333333299</c:v>
                </c:pt>
                <c:pt idx="329">
                  <c:v>43059.333333333299</c:v>
                </c:pt>
                <c:pt idx="330">
                  <c:v>43195.333333333299</c:v>
                </c:pt>
                <c:pt idx="331">
                  <c:v>43196.333333333299</c:v>
                </c:pt>
                <c:pt idx="332">
                  <c:v>43061.333333333299</c:v>
                </c:pt>
                <c:pt idx="333">
                  <c:v>43108.333333333299</c:v>
                </c:pt>
                <c:pt idx="334">
                  <c:v>43115.333333333299</c:v>
                </c:pt>
                <c:pt idx="335">
                  <c:v>43129.333333333299</c:v>
                </c:pt>
                <c:pt idx="336">
                  <c:v>43227.333333333299</c:v>
                </c:pt>
                <c:pt idx="337">
                  <c:v>43299.333333333299</c:v>
                </c:pt>
                <c:pt idx="338">
                  <c:v>43196.333333333299</c:v>
                </c:pt>
                <c:pt idx="339">
                  <c:v>43214.333333333299</c:v>
                </c:pt>
                <c:pt idx="340">
                  <c:v>43222.333333333299</c:v>
                </c:pt>
                <c:pt idx="341">
                  <c:v>43227.333333333299</c:v>
                </c:pt>
                <c:pt idx="342">
                  <c:v>43241.333333333299</c:v>
                </c:pt>
                <c:pt idx="343">
                  <c:v>43234.333333333299</c:v>
                </c:pt>
                <c:pt idx="344">
                  <c:v>43143.708333333299</c:v>
                </c:pt>
                <c:pt idx="345">
                  <c:v>43145.333333333299</c:v>
                </c:pt>
                <c:pt idx="346">
                  <c:v>43146.333333333299</c:v>
                </c:pt>
                <c:pt idx="347">
                  <c:v>43196.333333333299</c:v>
                </c:pt>
                <c:pt idx="348">
                  <c:v>43199.333333333299</c:v>
                </c:pt>
                <c:pt idx="349">
                  <c:v>43206.333333333299</c:v>
                </c:pt>
                <c:pt idx="350">
                  <c:v>43213.333333333299</c:v>
                </c:pt>
                <c:pt idx="351">
                  <c:v>43216.333333333299</c:v>
                </c:pt>
                <c:pt idx="352">
                  <c:v>43283.333333333299</c:v>
                </c:pt>
                <c:pt idx="353">
                  <c:v>43284.333333333299</c:v>
                </c:pt>
                <c:pt idx="354">
                  <c:v>43285.333333333299</c:v>
                </c:pt>
                <c:pt idx="355">
                  <c:v>43286.333333333299</c:v>
                </c:pt>
                <c:pt idx="356">
                  <c:v>43287.333333333299</c:v>
                </c:pt>
                <c:pt idx="357">
                  <c:v>43250.333333333299</c:v>
                </c:pt>
                <c:pt idx="358">
                  <c:v>43249.333333333299</c:v>
                </c:pt>
                <c:pt idx="359">
                  <c:v>43248.333333333299</c:v>
                </c:pt>
                <c:pt idx="360">
                  <c:v>43315.333333333299</c:v>
                </c:pt>
                <c:pt idx="361">
                  <c:v>43739.333333333299</c:v>
                </c:pt>
                <c:pt idx="362">
                  <c:v>43539.708333333299</c:v>
                </c:pt>
                <c:pt idx="363">
                  <c:v>43542.333333333299</c:v>
                </c:pt>
                <c:pt idx="364">
                  <c:v>43606.333333333299</c:v>
                </c:pt>
                <c:pt idx="365">
                  <c:v>43630.333333333299</c:v>
                </c:pt>
                <c:pt idx="366">
                  <c:v>43649.333333333299</c:v>
                </c:pt>
                <c:pt idx="367">
                  <c:v>43690.333333333299</c:v>
                </c:pt>
                <c:pt idx="368">
                  <c:v>43276.333333333299</c:v>
                </c:pt>
                <c:pt idx="369">
                  <c:v>43277.333333333299</c:v>
                </c:pt>
                <c:pt idx="370">
                  <c:v>43279.333333333299</c:v>
                </c:pt>
                <c:pt idx="371">
                  <c:v>43355.333333333299</c:v>
                </c:pt>
                <c:pt idx="372">
                  <c:v>43362.333333333299</c:v>
                </c:pt>
                <c:pt idx="373">
                  <c:v>43369.333333333299</c:v>
                </c:pt>
                <c:pt idx="374">
                  <c:v>43531.333333333299</c:v>
                </c:pt>
                <c:pt idx="375">
                  <c:v>43546.333333333299</c:v>
                </c:pt>
                <c:pt idx="376">
                  <c:v>43511.708333333299</c:v>
                </c:pt>
                <c:pt idx="377">
                  <c:v>43514.333333333299</c:v>
                </c:pt>
                <c:pt idx="378">
                  <c:v>43581.333333333299</c:v>
                </c:pt>
                <c:pt idx="379">
                  <c:v>43612.333333333299</c:v>
                </c:pt>
                <c:pt idx="380">
                  <c:v>43622.333333333299</c:v>
                </c:pt>
                <c:pt idx="381">
                  <c:v>43629.333333333299</c:v>
                </c:pt>
                <c:pt idx="382">
                  <c:v>43630.333333333299</c:v>
                </c:pt>
                <c:pt idx="383">
                  <c:v>43654.333333333299</c:v>
                </c:pt>
                <c:pt idx="384">
                  <c:v>43656.333333333299</c:v>
                </c:pt>
                <c:pt idx="385">
                  <c:v>43692.333333333299</c:v>
                </c:pt>
                <c:pt idx="386">
                  <c:v>43696.333333333299</c:v>
                </c:pt>
                <c:pt idx="387">
                  <c:v>43752.333333333299</c:v>
                </c:pt>
                <c:pt idx="388">
                  <c:v>43755.333333333299</c:v>
                </c:pt>
                <c:pt idx="389">
                  <c:v>43521.333333333299</c:v>
                </c:pt>
                <c:pt idx="390">
                  <c:v>43528.333333333299</c:v>
                </c:pt>
                <c:pt idx="391">
                  <c:v>43549.333333333299</c:v>
                </c:pt>
                <c:pt idx="392">
                  <c:v>43594.333333333299</c:v>
                </c:pt>
                <c:pt idx="393">
                  <c:v>43710.333333333299</c:v>
                </c:pt>
                <c:pt idx="394">
                  <c:v>43742.333333333299</c:v>
                </c:pt>
                <c:pt idx="395">
                  <c:v>43749.333333333299</c:v>
                </c:pt>
                <c:pt idx="396">
                  <c:v>43675.333333333299</c:v>
                </c:pt>
                <c:pt idx="397">
                  <c:v>43683.333333333299</c:v>
                </c:pt>
                <c:pt idx="398">
                  <c:v>43684.333333333299</c:v>
                </c:pt>
                <c:pt idx="399">
                  <c:v>43689.333333333299</c:v>
                </c:pt>
                <c:pt idx="400">
                  <c:v>43689.333333333299</c:v>
                </c:pt>
                <c:pt idx="401">
                  <c:v>43691.333333333299</c:v>
                </c:pt>
                <c:pt idx="402">
                  <c:v>43755.333333333299</c:v>
                </c:pt>
                <c:pt idx="403">
                  <c:v>43760.333333333299</c:v>
                </c:pt>
                <c:pt idx="404">
                  <c:v>43763.333333333299</c:v>
                </c:pt>
                <c:pt idx="405">
                  <c:v>43767.333333333299</c:v>
                </c:pt>
                <c:pt idx="406">
                  <c:v>43710.333333333299</c:v>
                </c:pt>
                <c:pt idx="407">
                  <c:v>43711.333333333299</c:v>
                </c:pt>
                <c:pt idx="408">
                  <c:v>43713.333333333299</c:v>
                </c:pt>
                <c:pt idx="409">
                  <c:v>43720.333333333299</c:v>
                </c:pt>
                <c:pt idx="410">
                  <c:v>43727.333333333299</c:v>
                </c:pt>
                <c:pt idx="411">
                  <c:v>43731.333333333299</c:v>
                </c:pt>
                <c:pt idx="412">
                  <c:v>43738.333333333299</c:v>
                </c:pt>
                <c:pt idx="413">
                  <c:v>43745.333333333299</c:v>
                </c:pt>
                <c:pt idx="414">
                  <c:v>43753.708333333299</c:v>
                </c:pt>
                <c:pt idx="415">
                  <c:v>43754.333333333299</c:v>
                </c:pt>
                <c:pt idx="416">
                  <c:v>43754.333333333299</c:v>
                </c:pt>
                <c:pt idx="417">
                  <c:v>43761.333333333299</c:v>
                </c:pt>
                <c:pt idx="418">
                  <c:v>43768.333333333299</c:v>
                </c:pt>
                <c:pt idx="419">
                  <c:v>43776.333333333299</c:v>
                </c:pt>
                <c:pt idx="420">
                  <c:v>43784.333333333299</c:v>
                </c:pt>
                <c:pt idx="421">
                  <c:v>43798.333333333299</c:v>
                </c:pt>
                <c:pt idx="422">
                  <c:v>43798.333333333299</c:v>
                </c:pt>
                <c:pt idx="423">
                  <c:v>43798.333333333299</c:v>
                </c:pt>
                <c:pt idx="424">
                  <c:v>43836.333333333299</c:v>
                </c:pt>
                <c:pt idx="425">
                  <c:v>43837.333333333299</c:v>
                </c:pt>
                <c:pt idx="426">
                  <c:v>43871.333333333299</c:v>
                </c:pt>
                <c:pt idx="427">
                  <c:v>43878.333333333299</c:v>
                </c:pt>
                <c:pt idx="428">
                  <c:v>43887.333333333299</c:v>
                </c:pt>
                <c:pt idx="429">
                  <c:v>43901.333333333299</c:v>
                </c:pt>
                <c:pt idx="430">
                  <c:v>43901.333333333299</c:v>
                </c:pt>
                <c:pt idx="431">
                  <c:v>43915.333333333299</c:v>
                </c:pt>
                <c:pt idx="432">
                  <c:v>43922.333333333299</c:v>
                </c:pt>
                <c:pt idx="433">
                  <c:v>43929.333333333299</c:v>
                </c:pt>
                <c:pt idx="434">
                  <c:v>43945.333333333299</c:v>
                </c:pt>
                <c:pt idx="435">
                  <c:v>43955.333333333299</c:v>
                </c:pt>
                <c:pt idx="436">
                  <c:v>43962.333333333299</c:v>
                </c:pt>
                <c:pt idx="437">
                  <c:v>43964.333333333299</c:v>
                </c:pt>
                <c:pt idx="438">
                  <c:v>43833.708333333299</c:v>
                </c:pt>
                <c:pt idx="439">
                  <c:v>43836.333333333299</c:v>
                </c:pt>
                <c:pt idx="440">
                  <c:v>43843.333333333299</c:v>
                </c:pt>
                <c:pt idx="441">
                  <c:v>43836.333333333299</c:v>
                </c:pt>
                <c:pt idx="442">
                  <c:v>43901.333333333299</c:v>
                </c:pt>
                <c:pt idx="443">
                  <c:v>43907.333333333299</c:v>
                </c:pt>
                <c:pt idx="444">
                  <c:v>43910.333333333299</c:v>
                </c:pt>
                <c:pt idx="445">
                  <c:v>43900.333333333299</c:v>
                </c:pt>
                <c:pt idx="446">
                  <c:v>43907.333333333299</c:v>
                </c:pt>
                <c:pt idx="447">
                  <c:v>43921.333333333299</c:v>
                </c:pt>
                <c:pt idx="448">
                  <c:v>43837.333333333299</c:v>
                </c:pt>
                <c:pt idx="449">
                  <c:v>43838.333333333299</c:v>
                </c:pt>
                <c:pt idx="450">
                  <c:v>43839.333333333299</c:v>
                </c:pt>
                <c:pt idx="451">
                  <c:v>43843.333333333299</c:v>
                </c:pt>
                <c:pt idx="452">
                  <c:v>43845.333333333299</c:v>
                </c:pt>
                <c:pt idx="453">
                  <c:v>43859.333333333299</c:v>
                </c:pt>
                <c:pt idx="454">
                  <c:v>43861.333333333299</c:v>
                </c:pt>
                <c:pt idx="455">
                  <c:v>43864.333333333299</c:v>
                </c:pt>
                <c:pt idx="456">
                  <c:v>43865.333333333299</c:v>
                </c:pt>
                <c:pt idx="457">
                  <c:v>43867.333333333299</c:v>
                </c:pt>
                <c:pt idx="458">
                  <c:v>43868.333333333299</c:v>
                </c:pt>
                <c:pt idx="459">
                  <c:v>43872.333333333299</c:v>
                </c:pt>
                <c:pt idx="460">
                  <c:v>43875.333333333299</c:v>
                </c:pt>
                <c:pt idx="461">
                  <c:v>43964.708333333299</c:v>
                </c:pt>
                <c:pt idx="462">
                  <c:v>43966.333333333299</c:v>
                </c:pt>
                <c:pt idx="463">
                  <c:v>43966.333333333299</c:v>
                </c:pt>
                <c:pt idx="464">
                  <c:v>43970.333333333299</c:v>
                </c:pt>
                <c:pt idx="465">
                  <c:v>44000.333333333299</c:v>
                </c:pt>
                <c:pt idx="466">
                  <c:v>44008.333333333299</c:v>
                </c:pt>
                <c:pt idx="467">
                  <c:v>44022.333333333299</c:v>
                </c:pt>
                <c:pt idx="468">
                  <c:v>44050.333333333299</c:v>
                </c:pt>
                <c:pt idx="469">
                  <c:v>44050.333333333299</c:v>
                </c:pt>
                <c:pt idx="470">
                  <c:v>44057.333333333299</c:v>
                </c:pt>
                <c:pt idx="471">
                  <c:v>44057.333333333299</c:v>
                </c:pt>
                <c:pt idx="472">
                  <c:v>44074.333333333299</c:v>
                </c:pt>
                <c:pt idx="473">
                  <c:v>44005.333333333299</c:v>
                </c:pt>
                <c:pt idx="474">
                  <c:v>44007.333333333299</c:v>
                </c:pt>
                <c:pt idx="475">
                  <c:v>44011.333333333299</c:v>
                </c:pt>
                <c:pt idx="476">
                  <c:v>44014.333333333299</c:v>
                </c:pt>
                <c:pt idx="477">
                  <c:v>44015.333333333299</c:v>
                </c:pt>
                <c:pt idx="478">
                  <c:v>44018.333333333299</c:v>
                </c:pt>
                <c:pt idx="479">
                  <c:v>43965.333333333299</c:v>
                </c:pt>
                <c:pt idx="480">
                  <c:v>43969.333333333299</c:v>
                </c:pt>
                <c:pt idx="481">
                  <c:v>43976.333333333299</c:v>
                </c:pt>
                <c:pt idx="482">
                  <c:v>43980.333333333299</c:v>
                </c:pt>
                <c:pt idx="483">
                  <c:v>43987.333333333299</c:v>
                </c:pt>
                <c:pt idx="484">
                  <c:v>43994.333333333299</c:v>
                </c:pt>
                <c:pt idx="485">
                  <c:v>44000.333333333299</c:v>
                </c:pt>
                <c:pt idx="486">
                  <c:v>43560.708333333299</c:v>
                </c:pt>
                <c:pt idx="487">
                  <c:v>43245.708333333299</c:v>
                </c:pt>
                <c:pt idx="488">
                  <c:v>43234.708333333299</c:v>
                </c:pt>
                <c:pt idx="489">
                  <c:v>43248.333333333299</c:v>
                </c:pt>
                <c:pt idx="490">
                  <c:v>43250.333333333299</c:v>
                </c:pt>
                <c:pt idx="491">
                  <c:v>43251.333333333299</c:v>
                </c:pt>
                <c:pt idx="492">
                  <c:v>43263.333333333299</c:v>
                </c:pt>
                <c:pt idx="493">
                  <c:v>43265.333333333299</c:v>
                </c:pt>
                <c:pt idx="494">
                  <c:v>43285.333333333299</c:v>
                </c:pt>
                <c:pt idx="495">
                  <c:v>43287.333333333299</c:v>
                </c:pt>
                <c:pt idx="496">
                  <c:v>43294.333333333299</c:v>
                </c:pt>
                <c:pt idx="497">
                  <c:v>43311.333333333299</c:v>
                </c:pt>
                <c:pt idx="498">
                  <c:v>43325.333333333299</c:v>
                </c:pt>
                <c:pt idx="499">
                  <c:v>43340.333333333299</c:v>
                </c:pt>
                <c:pt idx="500">
                  <c:v>43361.333333333299</c:v>
                </c:pt>
                <c:pt idx="501">
                  <c:v>43375.333333333299</c:v>
                </c:pt>
                <c:pt idx="502">
                  <c:v>43376.333333333299</c:v>
                </c:pt>
                <c:pt idx="503">
                  <c:v>43390.333333333299</c:v>
                </c:pt>
                <c:pt idx="504">
                  <c:v>43563.333333333299</c:v>
                </c:pt>
                <c:pt idx="505">
                  <c:v>43563.333333333299</c:v>
                </c:pt>
                <c:pt idx="506">
                  <c:v>43578.333333333299</c:v>
                </c:pt>
                <c:pt idx="507">
                  <c:v>43570.333333333299</c:v>
                </c:pt>
                <c:pt idx="508">
                  <c:v>43585.333333333299</c:v>
                </c:pt>
                <c:pt idx="509">
                  <c:v>43607.333333333299</c:v>
                </c:pt>
                <c:pt idx="510">
                  <c:v>43600.333333333299</c:v>
                </c:pt>
                <c:pt idx="511">
                  <c:v>43644.333333333299</c:v>
                </c:pt>
                <c:pt idx="512">
                  <c:v>43245.708333333299</c:v>
                </c:pt>
                <c:pt idx="513">
                  <c:v>43234.708333333299</c:v>
                </c:pt>
                <c:pt idx="514">
                  <c:v>43965.333333333299</c:v>
                </c:pt>
                <c:pt idx="515">
                  <c:v>43966.333333333299</c:v>
                </c:pt>
                <c:pt idx="516">
                  <c:v>43976.333333333299</c:v>
                </c:pt>
                <c:pt idx="517">
                  <c:v>44005.333333333299</c:v>
                </c:pt>
                <c:pt idx="518">
                  <c:v>44005.333333333299</c:v>
                </c:pt>
                <c:pt idx="519">
                  <c:v>44019.333333333299</c:v>
                </c:pt>
                <c:pt idx="520">
                  <c:v>44046.333333333299</c:v>
                </c:pt>
                <c:pt idx="521">
                  <c:v>44050.333333333299</c:v>
                </c:pt>
                <c:pt idx="522">
                  <c:v>44057.333333333299</c:v>
                </c:pt>
                <c:pt idx="523">
                  <c:v>44064.333333333299</c:v>
                </c:pt>
                <c:pt idx="524">
                  <c:v>44067.333333333299</c:v>
                </c:pt>
                <c:pt idx="525">
                  <c:v>43040.708333333299</c:v>
                </c:pt>
                <c:pt idx="526">
                  <c:v>43041.333333333299</c:v>
                </c:pt>
                <c:pt idx="527">
                  <c:v>43357.708333333299</c:v>
                </c:pt>
                <c:pt idx="528">
                  <c:v>43361.333333333299</c:v>
                </c:pt>
                <c:pt idx="529">
                  <c:v>43362.333333333299</c:v>
                </c:pt>
                <c:pt idx="530">
                  <c:v>43363.333333333299</c:v>
                </c:pt>
                <c:pt idx="531">
                  <c:v>43370.333333333299</c:v>
                </c:pt>
                <c:pt idx="532">
                  <c:v>43377.333333333299</c:v>
                </c:pt>
                <c:pt idx="533">
                  <c:v>43377.333333333299</c:v>
                </c:pt>
                <c:pt idx="534">
                  <c:v>43381.333333333299</c:v>
                </c:pt>
                <c:pt idx="535">
                  <c:v>43382.333333333299</c:v>
                </c:pt>
                <c:pt idx="536">
                  <c:v>43383.333333333299</c:v>
                </c:pt>
                <c:pt idx="537">
                  <c:v>43392.333333333299</c:v>
                </c:pt>
                <c:pt idx="538">
                  <c:v>43418.333333333299</c:v>
                </c:pt>
                <c:pt idx="539">
                  <c:v>43069.708333333299</c:v>
                </c:pt>
                <c:pt idx="540">
                  <c:v>43070.333333333299</c:v>
                </c:pt>
                <c:pt idx="541">
                  <c:v>43432.333333333299</c:v>
                </c:pt>
                <c:pt idx="542">
                  <c:v>43433.333333333299</c:v>
                </c:pt>
                <c:pt idx="543">
                  <c:v>43434.333333333299</c:v>
                </c:pt>
                <c:pt idx="544">
                  <c:v>43441.333333333299</c:v>
                </c:pt>
                <c:pt idx="545">
                  <c:v>43447.333333333299</c:v>
                </c:pt>
                <c:pt idx="546">
                  <c:v>43453.333333333299</c:v>
                </c:pt>
                <c:pt idx="547">
                  <c:v>43455.333333333299</c:v>
                </c:pt>
                <c:pt idx="548">
                  <c:v>43353.333333333299</c:v>
                </c:pt>
                <c:pt idx="549">
                  <c:v>43326.333333333299</c:v>
                </c:pt>
                <c:pt idx="550">
                  <c:v>43328.333333333299</c:v>
                </c:pt>
                <c:pt idx="551">
                  <c:v>43332.333333333299</c:v>
                </c:pt>
                <c:pt idx="552">
                  <c:v>43334.333333333299</c:v>
                </c:pt>
                <c:pt idx="553">
                  <c:v>43339.333333333299</c:v>
                </c:pt>
                <c:pt idx="554">
                  <c:v>43341.333333333299</c:v>
                </c:pt>
                <c:pt idx="555">
                  <c:v>43342.333333333299</c:v>
                </c:pt>
                <c:pt idx="556">
                  <c:v>43346.333333333299</c:v>
                </c:pt>
                <c:pt idx="557">
                  <c:v>43556.333333333299</c:v>
                </c:pt>
                <c:pt idx="558">
                  <c:v>43598.333333333299</c:v>
                </c:pt>
                <c:pt idx="559">
                  <c:v>43619.333333333299</c:v>
                </c:pt>
                <c:pt idx="560">
                  <c:v>43640.333333333299</c:v>
                </c:pt>
                <c:pt idx="561">
                  <c:v>43661.333333333299</c:v>
                </c:pt>
                <c:pt idx="562">
                  <c:v>43724.333333333299</c:v>
                </c:pt>
                <c:pt idx="563">
                  <c:v>43481.333333333299</c:v>
                </c:pt>
                <c:pt idx="564">
                  <c:v>43481.333333333299</c:v>
                </c:pt>
                <c:pt idx="565">
                  <c:v>43514.333333333299</c:v>
                </c:pt>
                <c:pt idx="566">
                  <c:v>43525.708333333299</c:v>
                </c:pt>
                <c:pt idx="567">
                  <c:v>43580.708333333299</c:v>
                </c:pt>
                <c:pt idx="568">
                  <c:v>43566.333333333299</c:v>
                </c:pt>
                <c:pt idx="569">
                  <c:v>43556.333333333299</c:v>
                </c:pt>
                <c:pt idx="570">
                  <c:v>43579.333333333299</c:v>
                </c:pt>
                <c:pt idx="571">
                  <c:v>43579.333333333299</c:v>
                </c:pt>
                <c:pt idx="572">
                  <c:v>43593.333333333299</c:v>
                </c:pt>
                <c:pt idx="573">
                  <c:v>43598.333333333299</c:v>
                </c:pt>
                <c:pt idx="574">
                  <c:v>43600.333333333299</c:v>
                </c:pt>
                <c:pt idx="575">
                  <c:v>43689.333333333299</c:v>
                </c:pt>
                <c:pt idx="576">
                  <c:v>43698.333333333299</c:v>
                </c:pt>
                <c:pt idx="577">
                  <c:v>43717.333333333299</c:v>
                </c:pt>
                <c:pt idx="578">
                  <c:v>43717.333333333299</c:v>
                </c:pt>
                <c:pt idx="579">
                  <c:v>43570.333333333299</c:v>
                </c:pt>
                <c:pt idx="580">
                  <c:v>43574.333333333299</c:v>
                </c:pt>
                <c:pt idx="581">
                  <c:v>43585.333333333299</c:v>
                </c:pt>
                <c:pt idx="582">
                  <c:v>43570.333333333299</c:v>
                </c:pt>
                <c:pt idx="583">
                  <c:v>43581.333333333299</c:v>
                </c:pt>
                <c:pt idx="584">
                  <c:v>43598.333333333299</c:v>
                </c:pt>
                <c:pt idx="585">
                  <c:v>43612.333333333299</c:v>
                </c:pt>
                <c:pt idx="586">
                  <c:v>43581.333333333299</c:v>
                </c:pt>
                <c:pt idx="587">
                  <c:v>43599.333333333299</c:v>
                </c:pt>
                <c:pt idx="588">
                  <c:v>43599.333333333299</c:v>
                </c:pt>
                <c:pt idx="589">
                  <c:v>43661.333333333299</c:v>
                </c:pt>
                <c:pt idx="590">
                  <c:v>43595.333333333299</c:v>
                </c:pt>
                <c:pt idx="591">
                  <c:v>43605.333333333299</c:v>
                </c:pt>
                <c:pt idx="592">
                  <c:v>43605.333333333299</c:v>
                </c:pt>
                <c:pt idx="593">
                  <c:v>43612.333333333299</c:v>
                </c:pt>
                <c:pt idx="594">
                  <c:v>43581.333333333299</c:v>
                </c:pt>
                <c:pt idx="595">
                  <c:v>43591.333333333299</c:v>
                </c:pt>
                <c:pt idx="596">
                  <c:v>43605.333333333299</c:v>
                </c:pt>
                <c:pt idx="597">
                  <c:v>43685.333333333299</c:v>
                </c:pt>
                <c:pt idx="598">
                  <c:v>43784.333333333299</c:v>
                </c:pt>
                <c:pt idx="599">
                  <c:v>43788.333333333299</c:v>
                </c:pt>
                <c:pt idx="600">
                  <c:v>43795.333333333299</c:v>
                </c:pt>
                <c:pt idx="601">
                  <c:v>43797.333333333299</c:v>
                </c:pt>
                <c:pt idx="602">
                  <c:v>43801.333333333299</c:v>
                </c:pt>
                <c:pt idx="603">
                  <c:v>43812.333333333299</c:v>
                </c:pt>
                <c:pt idx="604">
                  <c:v>43815.333333333299</c:v>
                </c:pt>
                <c:pt idx="605">
                  <c:v>43580.708333333299</c:v>
                </c:pt>
                <c:pt idx="606">
                  <c:v>43581.333333333299</c:v>
                </c:pt>
                <c:pt idx="607">
                  <c:v>43606.333333333299</c:v>
                </c:pt>
                <c:pt idx="608">
                  <c:v>43696.333333333299</c:v>
                </c:pt>
                <c:pt idx="609">
                  <c:v>43698.333333333299</c:v>
                </c:pt>
                <c:pt idx="610">
                  <c:v>43700.333333333299</c:v>
                </c:pt>
                <c:pt idx="611">
                  <c:v>43717.333333333299</c:v>
                </c:pt>
                <c:pt idx="612">
                  <c:v>43739.333333333299</c:v>
                </c:pt>
                <c:pt idx="613">
                  <c:v>43720.333333333299</c:v>
                </c:pt>
                <c:pt idx="614">
                  <c:v>43725.333333333299</c:v>
                </c:pt>
                <c:pt idx="615">
                  <c:v>43745.333333333299</c:v>
                </c:pt>
                <c:pt idx="616">
                  <c:v>43727.333333333299</c:v>
                </c:pt>
                <c:pt idx="617">
                  <c:v>43731.333333333299</c:v>
                </c:pt>
                <c:pt idx="618">
                  <c:v>43745.333333333299</c:v>
                </c:pt>
                <c:pt idx="619">
                  <c:v>43787.333333333299</c:v>
                </c:pt>
                <c:pt idx="620">
                  <c:v>43788.333333333299</c:v>
                </c:pt>
                <c:pt idx="621">
                  <c:v>43795.333333333299</c:v>
                </c:pt>
                <c:pt idx="622">
                  <c:v>43796.333333333299</c:v>
                </c:pt>
                <c:pt idx="623">
                  <c:v>43798.333333333299</c:v>
                </c:pt>
                <c:pt idx="624">
                  <c:v>43802.333333333299</c:v>
                </c:pt>
                <c:pt idx="625">
                  <c:v>43804.333333333299</c:v>
                </c:pt>
                <c:pt idx="626">
                  <c:v>43808.333333333299</c:v>
                </c:pt>
                <c:pt idx="627">
                  <c:v>43810.333333333299</c:v>
                </c:pt>
                <c:pt idx="628">
                  <c:v>43812.333333333299</c:v>
                </c:pt>
                <c:pt idx="629">
                  <c:v>43815.333333333299</c:v>
                </c:pt>
                <c:pt idx="630">
                  <c:v>43816.333333333299</c:v>
                </c:pt>
                <c:pt idx="631">
                  <c:v>43818.333333333299</c:v>
                </c:pt>
                <c:pt idx="632">
                  <c:v>43818.333333333299</c:v>
                </c:pt>
                <c:pt idx="633">
                  <c:v>43768.708333333299</c:v>
                </c:pt>
                <c:pt idx="634">
                  <c:v>43845.333333333299</c:v>
                </c:pt>
                <c:pt idx="635">
                  <c:v>43845.333333333299</c:v>
                </c:pt>
                <c:pt idx="636">
                  <c:v>43847.333333333299</c:v>
                </c:pt>
                <c:pt idx="637">
                  <c:v>43854.333333333299</c:v>
                </c:pt>
                <c:pt idx="638">
                  <c:v>43861.333333333299</c:v>
                </c:pt>
                <c:pt idx="639">
                  <c:v>43866.333333333299</c:v>
                </c:pt>
                <c:pt idx="640">
                  <c:v>43868.333333333299</c:v>
                </c:pt>
                <c:pt idx="641">
                  <c:v>43873.333333333299</c:v>
                </c:pt>
                <c:pt idx="642">
                  <c:v>43874.333333333299</c:v>
                </c:pt>
                <c:pt idx="643">
                  <c:v>43875.333333333299</c:v>
                </c:pt>
                <c:pt idx="644">
                  <c:v>43880.333333333299</c:v>
                </c:pt>
                <c:pt idx="645">
                  <c:v>43894.333333333299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68-4107-9FB3-34CA018EE8FA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('Baseline Schedule'!$B$6:$B$7,'Baseline Schedule'!$B$10:$B$17,'Baseline Schedule'!$B$18:$B$25,'Baseline Schedule'!$B$27:$B$39,'Baseline Schedule'!$B$41,'Baseline Schedule'!$B$43:$B$44,'Baseline Schedule'!$B$46:$B$47,'Baseline Schedule'!$B$52:$B$53,'Baseline Schedule'!$B$57:$B$64,'Baseline Schedule'!$B$66:$B$67,'Baseline Schedule'!$B$69:$B$71,'Baseline Schedule'!$B$73:$B$90,'Baseline Schedule'!$B$92:$B$98,'Baseline Schedule'!$B$100:$B$129,'Baseline Schedule'!$B$131:$B$132,'Baseline Schedule'!$B$134:$B$135,'Baseline Schedule'!$B$137:$B$140,'Baseline Schedule'!$B$142:$B$152,'Baseline Schedule'!$B$154:$B$164,'Baseline Schedule'!$B$166:$B$168,'Baseline Schedule'!$B$170:$B$179,'Baseline Schedule'!$B$181,'Baseline Schedule'!$B$183:$B$185,'Baseline Schedule'!$B$187,'Baseline Schedule'!$B$189:$B$195,'Baseline Schedule'!$B$197:$B$202,'Baseline Schedule'!$B$204:$B$210,'Baseline Schedule'!$B$212:$B$217,'Baseline Schedule'!$B$220:$B$223,'Baseline Schedule'!$B$226:$B$231,'Baseline Schedule'!$B$233:$B$238,'Baseline Schedule'!$B$240:$B$243,'Baseline Schedule'!$B$246:$B$251,'Baseline Schedule'!$B$253:$B$258,'Baseline Schedule'!$B$260:$B$268,'Baseline Schedule'!$B$271:$B$272,'Baseline Schedule'!$B$274:$B$289,'Baseline Schedule'!$B$291:$B$297,'Baseline Schedule'!$B$299:$B$300,'Baseline Schedule'!$B$302:$B$313,'Baseline Schedule'!$B$317:$B$318,'Baseline Schedule'!$B$320:$B$325,'Baseline Schedule'!$B$327:$B$329,'Baseline Schedule'!$B$331:$B$336,'Baseline Schedule'!$B$338:$B$345,'Baseline Schedule'!$B$347:$B$352,'Baseline Schedule'!$B$354:$B$360,'Baseline Schedule'!$B$362:$B$364,'Baseline Schedule'!$B$366:$B$368,'Baseline Schedule'!$B$370,'Baseline Schedule'!$B$373:$B$374,'Baseline Schedule'!$B$376:$B$378,'Baseline Schedule'!$B$382:$B$383,'Baseline Schedule'!$B$385:$B$391,'Baseline Schedule'!$B$394:$B$395,'Baseline Schedule'!$B$397:$B$401,'Baseline Schedule'!$B$403:$B$418,'Baseline Schedule'!$B$419,'Baseline Schedule'!$B$420,'Baseline Schedule'!$B$421,'Baseline Schedule'!$B$423:$B$438,'Baseline Schedule'!$B$440,'Baseline Schedule'!$B$443:$B$448,'Baseline Schedule'!$B$450:$B$457,'Baseline Schedule'!$B$459:$B$462,'Baseline Schedule'!$B$464:$B$472,'Baseline Schedule'!$B$475:$B$477,'Baseline Schedule'!$B$479:$B$481,'Baseline Schedule'!$B$483,'Baseline Schedule'!$B$485:$B$494,'Baseline Schedule'!$B$497:$B$504,'Baseline Schedule'!$B$506:$B$515,'Baseline Schedule'!$B$517,'Baseline Schedule'!$B$519:$B$530,'Baseline Schedule'!$B$531,'Baseline Schedule'!$B$533:$B$542,'Baseline Schedule'!$B$544:$B$556,'Baseline Schedule'!$B$558,'Baseline Schedule'!$B$560:$B$570,'Baseline Schedule'!$B$572:$B$577,'Baseline Schedule'!$B$579:$B$585,'Baseline Schedule'!$B$587:$B$589,'Baseline Schedule'!$B$591:$B$598,'Baseline Schedule'!$B$600:$B$616,'Baseline Schedule'!$B$619:$B$628,'Baseline Schedule'!$B$630,'Baseline Schedule'!$B$633:$B$646,'Baseline Schedule'!$B$648:$B$656,'Baseline Schedule'!$B$658,'Baseline Schedule'!$B$660:$B$667,'Baseline Schedule'!$B$671:$B$672,'Baseline Schedule'!$B$674:$B$677,'Baseline Schedule'!$B$679:$B$682,'Baseline Schedule'!$B$684:$B$695,'Baseline Schedule'!$B$697:$B$699,'Baseline Schedule'!$B$702:$B$705,'Baseline Schedule'!$B$707:$B$710,'Baseline Schedule'!$B$712:$B$715,'Baseline Schedule'!$B$717:$B$727,'Baseline Schedule'!$B$729:$B$740,'Baseline Schedule'!$B$741:$B$742,'Baseline Schedule'!$B$744:$B$757,'Baseline Schedule'!$B$759:$B$765,'Baseline Schedule'!$B$766:$B$771)</c:f>
              <c:strCache>
                <c:ptCount val="646"/>
                <c:pt idx="0">
                  <c:v>START OPBO1</c:v>
                </c:pt>
                <c:pt idx="1">
                  <c:v>FINISH OPBO</c:v>
                </c:pt>
                <c:pt idx="2">
                  <c:v>RV007 uit DP3 naar DP2, Dakplaat Zone C Keyserlei Zuid gereed voor bestrating</c:v>
                </c:pt>
                <c:pt idx="3">
                  <c:v>RV 10 uit DP3, Dakplaat Zone W8 (Zone C Keyserlei centraal) gereed voor bestrating</c:v>
                </c:pt>
                <c:pt idx="4">
                  <c:v>RV 11 uit DP3, Dakplaat Zone W5 (Teniers zuid, trap T0 en T4) gereed voor bestrating</c:v>
                </c:pt>
                <c:pt idx="5">
                  <c:v>RV012 uit DP3-2 naar DP2, Logistieke opening gedicht (kraan- en strossgat)</c:v>
                </c:pt>
                <c:pt idx="6">
                  <c:v>RV verval uit DP2 én DP3 naar DP1: DP1, DP2 én DP3 gereed voor afrol bovenleiding Rd-09 en Rd-10 (Kipdorpvest - Kipdorpbrug - tot nèt vóór Tunnelplaats)</c:v>
                </c:pt>
                <c:pt idx="7">
                  <c:v>RV014 uit DP3 naar DP2, Middenspanningscabine zuidhoek Kipdorpvest en Operaplein verwijderd</c:v>
                </c:pt>
                <c:pt idx="8">
                  <c:v>RV016-1 uit DP3 naar DP2: Installatie bemaling verwijderd tbv bestrating</c:v>
                </c:pt>
                <c:pt idx="9">
                  <c:v>RV017 uit DP3 naar DP2: Lichtput gereed voor start bestrating rond lichtput</c:v>
                </c:pt>
                <c:pt idx="10">
                  <c:v>RV019 uit DP1 naar DP2: Ventweg naast tunneluitrit NO gereed ten behoeve van bussen ná gereed KW-nw (KW3)</c:v>
                </c:pt>
                <c:pt idx="11">
                  <c:v>RV020 Finish knip Leien, autotunnels gereed (aansluitend op VO-11 light)</c:v>
                </c:pt>
                <c:pt idx="12">
                  <c:v>RV022, MP uit DP3-2 naar DP2: Staalwerk trambrug gereed - start Gemeentestraat fase J Kipdorpbrug-Operaplein en plaatsen sporen op trambrug</c:v>
                </c:pt>
                <c:pt idx="13">
                  <c:v>RV027 uit DP3 naar DP2: Einde Hijsactie 700T kraan Kipdorpbrug - Start Dwarskabels tbv Rd01 en Rd02</c:v>
                </c:pt>
                <c:pt idx="14">
                  <c:v>RV023, MP uit DP3-2 naar DP2: Einde Betonstructuren ventweg west - start Ventweg Kipdorpbrug zuidwest</c:v>
                </c:pt>
                <c:pt idx="15">
                  <c:v>RV028, MP uit DP3-2 naar DP2: Einde keerconstructie trambaan O&amp;W - Start fundering trambaan noord van Kipdorpbrug</c:v>
                </c:pt>
                <c:pt idx="16">
                  <c:v>RV029, uit DP3-2 naar DP2: Einde metselwerken archeologische brug - start ventweg werfdeel IV</c:v>
                </c:pt>
                <c:pt idx="17">
                  <c:v>RV034, uit DP3-2 naar DP2: T28 Trappencomplex gereed- Start aanleg Perron Roosevelt</c:v>
                </c:pt>
                <c:pt idx="18">
                  <c:v>Contractmijlpaal uit DP2 naar DMP BCT5a vol (oost -west tramlijn en noord-zuid tramlijn), (actie KVA, nog hangen aan kipdorpbrug)</c:v>
                </c:pt>
                <c:pt idx="19">
                  <c:v>ContractMijlpaal uit DP2 naar DMP VO-08 light (Operaplein Bovengrond toegankelijk voor publiek excl Keyserlei en Teniersplaats)</c:v>
                </c:pt>
                <c:pt idx="20">
                  <c:v>Contractmijlpaal uit DP2 naar DMP VO-09a (Publiek domijn Keyserlei)</c:v>
                </c:pt>
                <c:pt idx="21">
                  <c:v>ContractMijlpaal uit DP2 naar DMP VO-12 (Einde der werken)</c:v>
                </c:pt>
                <c:pt idx="22">
                  <c:v>Contractmijlpaal uit DP2 naar DMP testperiode OG BCT5 Tram Operaplein-Leien Noord-Zuid)</c:v>
                </c:pt>
                <c:pt idx="23">
                  <c:v>Contractmijlpaal uit DP2 naar DMP testperiode ON BCT5 Tram Operaplein-Leien Noord-Zuid)</c:v>
                </c:pt>
                <c:pt idx="24">
                  <c:v>Contractmijlpaal uit DP2 naar DMP afgiftedatum  BCT5 (Tram Operaplein-Leien Noord-Zuid)</c:v>
                </c:pt>
                <c:pt idx="25">
                  <c:v>Raakvlak maaiveld rond lichtput gereed tbv link naar VO-08 (kopie mijlpaal van Contractmijlpaal uit DP2 naar DMP testperiode ON BCT5)</c:v>
                </c:pt>
                <c:pt idx="26">
                  <c:v>Contractmijlpaal uit DP2 naar DMP BCT5' (Rooseveltplaats De Lijn Buskwaranten)</c:v>
                </c:pt>
                <c:pt idx="27">
                  <c:v>RV016-2 uit DP2 naar DP3: Einde aanleg voetgangers en fietserscorridor - Start Kipdorpbrug</c:v>
                </c:pt>
                <c:pt idx="28">
                  <c:v>Contractmijlpaal uit DP1 NAAR DMP VO-08 (Operaplein Bovengrond, incl. Teniersplaats)</c:v>
                </c:pt>
                <c:pt idx="29">
                  <c:v>RV015 Nader te bepalen raakvlak</c:v>
                </c:pt>
                <c:pt idx="30">
                  <c:v>RV021 uit DP2 naar DP3, Nieuwe feederkabel tbv aansl V015, V016, V017 en V018 aangeloten en in gebruik gesteld tbv verwijderen bestaande Feederkabels F016 en F019</c:v>
                </c:pt>
                <c:pt idx="31">
                  <c:v>Uitvoeren type 2 testen B10 (Secundair E-Bord)  - STUURBORD - MASTER-PLC</c:v>
                </c:pt>
                <c:pt idx="32">
                  <c:v>11 Frankrijklei</c:v>
                </c:pt>
                <c:pt idx="33">
                  <c:v>Kopietaak DP1: Bct5 gereed voor rijden met testtram, Geen beschikbaarheid matrieel van OG</c:v>
                </c:pt>
                <c:pt idx="34">
                  <c:v>Voorbereiden uitvoering</c:v>
                </c:pt>
                <c:pt idx="35">
                  <c:v>Uitvoering knip (3 fasen) -&gt; Start za 8:00 - Einde ma 6:00</c:v>
                </c:pt>
                <c:pt idx="36">
                  <c:v>Ventweg Oost</c:v>
                </c:pt>
                <c:pt idx="37">
                  <c:v>Ventweg + Stoep West (staat dubbel vermeld, deze taak verwijderd)</c:v>
                </c:pt>
                <c:pt idx="38">
                  <c:v>Aanbrengen wachtbuizen (Frankrijklei, Maria Theresialei tot Keyserlei: trambaan)</c:v>
                </c:pt>
                <c:pt idx="39">
                  <c:v>Aanbrengen bedding</c:v>
                </c:pt>
                <c:pt idx="40">
                  <c:v>Aanleg spoor (nader te detailleren door BRO/IWI)</c:v>
                </c:pt>
                <c:pt idx="41">
                  <c:v>Aanbrengen Lineaire elementen</c:v>
                </c:pt>
                <c:pt idx="42">
                  <c:v>Aanbrengen Kiftbeton</c:v>
                </c:pt>
                <c:pt idx="43">
                  <c:v>Aanbrengen kasseiverharding in grint</c:v>
                </c:pt>
                <c:pt idx="44">
                  <c:v>Keten verwijderd</c:v>
                </c:pt>
                <c:pt idx="45">
                  <c:v>Vroegste start Bovenleiding Rd-01 en Rd-02 tpv ATZ (Frankrijklei: tussen Stoorpstraat-Louize Marialei en Rooseveltplaats)</c:v>
                </c:pt>
                <c:pt idx="46">
                  <c:v>Funderingen BVL masten nabij U-turn (mastnrs 0209, 2010, 0211), oa t.b.v. Rd-01 en Rd-02 naar Frankrijklei</c:v>
                </c:pt>
                <c:pt idx="47">
                  <c:v>Plaatsen BVL masten nabij U-turn (mastnrs 0209, 2010, 0211), oa t.b.v. Rd-01 en Rd-02 naar Frankrijklei</c:v>
                </c:pt>
                <c:pt idx="48">
                  <c:v>Montage dwarskabels en GFK's tbv rijdraad Rd-01 en Rd-02 deel 2</c:v>
                </c:pt>
                <c:pt idx="49">
                  <c:v>Afrol en montage BVL deel zuid Rd-01 en Rd-02 (BVL bij start taak onder spanning bij aanvang montage</c:v>
                </c:pt>
                <c:pt idx="50">
                  <c:v>Afrol en montage BijDraadd en rijdraad Rd-01 en Rd-02</c:v>
                </c:pt>
                <c:pt idx="51">
                  <c:v>Opbraak secanspalen</c:v>
                </c:pt>
                <c:pt idx="52">
                  <c:v>Wachtbuizen OV, de Lijn, ….</c:v>
                </c:pt>
                <c:pt idx="53">
                  <c:v>Grondwerk</c:v>
                </c:pt>
                <c:pt idx="54">
                  <c:v>Sorteerstraat </c:v>
                </c:pt>
                <c:pt idx="55">
                  <c:v>Waterslikkers</c:v>
                </c:pt>
                <c:pt idx="56">
                  <c:v>Fundering greppel in graniet</c:v>
                </c:pt>
                <c:pt idx="57">
                  <c:v>Fundering afwerking.</c:v>
                </c:pt>
                <c:pt idx="58">
                  <c:v>Greppel in graniet</c:v>
                </c:pt>
                <c:pt idx="59">
                  <c:v>Grondwerk</c:v>
                </c:pt>
                <c:pt idx="60">
                  <c:v>OF + fundering</c:v>
                </c:pt>
                <c:pt idx="61">
                  <c:v>Boordstenen</c:v>
                </c:pt>
                <c:pt idx="62">
                  <c:v>Fundering greppel in graniet</c:v>
                </c:pt>
                <c:pt idx="63">
                  <c:v>Fundering rijweg en parkeerstrook (Zuid-oostzijde incl helft U-turn??) </c:v>
                </c:pt>
                <c:pt idx="64">
                  <c:v>Waterslikkers plaatsen</c:v>
                </c:pt>
                <c:pt idx="65">
                  <c:v>Verharding parkeerstrook</c:v>
                </c:pt>
                <c:pt idx="66">
                  <c:v>Verharding asfalt ventweg OL</c:v>
                </c:pt>
                <c:pt idx="67">
                  <c:v>Openbare verlichting (zuid-oost , Maria Therasielei tot Keyserlei incl helft U-turn)</c:v>
                </c:pt>
                <c:pt idx="68">
                  <c:v>Afronden opleverpunten en wijzigingen OG</c:v>
                </c:pt>
                <c:pt idx="69">
                  <c:v>Plaatsen dakdichting (Voet-fietspad hoek Keyserlei-Frankrijklei)</c:v>
                </c:pt>
                <c:pt idx="70">
                  <c:v>Aanvullen dakplaat-verplaatsen nuts</c:v>
                </c:pt>
                <c:pt idx="71">
                  <c:v>Plaatsen onder-fundering</c:v>
                </c:pt>
                <c:pt idx="72">
                  <c:v>Plaatsen Lineaire elementen</c:v>
                </c:pt>
                <c:pt idx="73">
                  <c:v>Bestrating voetpad</c:v>
                </c:pt>
                <c:pt idx="74">
                  <c:v>Plaatsen fundering fietspad</c:v>
                </c:pt>
                <c:pt idx="75">
                  <c:v>Plaatsen OL-TL asfalt (Voet-fietspad hoek Keyserlei-Frankrijklei)</c:v>
                </c:pt>
                <c:pt idx="76">
                  <c:v>Voorbereidingen, signalisatie en opbraakwerken</c:v>
                </c:pt>
                <c:pt idx="77">
                  <c:v>Peilen, (ver)plaatsen en aanpassen restant langse nutsleidingen (Braeckelmansstraat - Teniersplaats)2</c:v>
                </c:pt>
                <c:pt idx="78">
                  <c:v>Archeologie</c:v>
                </c:pt>
                <c:pt idx="79">
                  <c:v>Spoorbedding</c:v>
                </c:pt>
                <c:pt idx="80">
                  <c:v>Ingegraven leidingen, trekputten, funderingen masten</c:v>
                </c:pt>
                <c:pt idx="81">
                  <c:v>Boordsteen trambaan (alléén tpvU-turn)</c:v>
                </c:pt>
                <c:pt idx="82">
                  <c:v>Spoorwerken  (alléén tpvU-turn)</c:v>
                </c:pt>
                <c:pt idx="83">
                  <c:v>Bestrating trambusbaan  (alléén tpvU-turn)</c:v>
                </c:pt>
                <c:pt idx="84">
                  <c:v>Rioleringswerken</c:v>
                </c:pt>
                <c:pt idx="85">
                  <c:v>Slokkeraansluitingen</c:v>
                </c:pt>
                <c:pt idx="86">
                  <c:v>Bomenvisie</c:v>
                </c:pt>
                <c:pt idx="87">
                  <c:v>Dienstriolering + Huisaansluitingen</c:v>
                </c:pt>
                <c:pt idx="88">
                  <c:v>Wachtbuizen OV en glasvezel</c:v>
                </c:pt>
                <c:pt idx="89">
                  <c:v>Grondwerk wegenis</c:v>
                </c:pt>
                <c:pt idx="90">
                  <c:v>Onderfundering wegenis + fietspad</c:v>
                </c:pt>
                <c:pt idx="91">
                  <c:v>Grondwerk fietspad en voetpad</c:v>
                </c:pt>
                <c:pt idx="92">
                  <c:v>Boordstenen fietpad</c:v>
                </c:pt>
                <c:pt idx="93">
                  <c:v>Fundering voetpad en fietspad</c:v>
                </c:pt>
                <c:pt idx="94">
                  <c:v>Fundering ventweg type IA</c:v>
                </c:pt>
                <c:pt idx="95">
                  <c:v>Fundering mager beton</c:v>
                </c:pt>
                <c:pt idx="96">
                  <c:v>Boordstenen ventweg</c:v>
                </c:pt>
                <c:pt idx="97">
                  <c:v>Voetpad</c:v>
                </c:pt>
                <c:pt idx="98">
                  <c:v>Greppel in natuursteen</c:v>
                </c:pt>
                <c:pt idx="99">
                  <c:v>Kasseiverharding</c:v>
                </c:pt>
                <c:pt idx="100">
                  <c:v>Fundering type IIA</c:v>
                </c:pt>
                <c:pt idx="101">
                  <c:v>Asfalt 2x OL rijweg</c:v>
                </c:pt>
                <c:pt idx="102">
                  <c:v>Putten ophalen</c:v>
                </c:pt>
                <c:pt idx="103">
                  <c:v>Bermen</c:v>
                </c:pt>
                <c:pt idx="104">
                  <c:v>Asfalt TL</c:v>
                </c:pt>
                <c:pt idx="105">
                  <c:v>Asfalt fietspad OL + TL (Zuid-west, Maria Therasielei tot Keyserlei excl hoek Frankrijklei - Keyserlei)</c:v>
                </c:pt>
                <c:pt idx="106">
                  <c:v>Start knip Leien</c:v>
                </c:pt>
                <c:pt idx="107">
                  <c:v>Einde knip leien </c:v>
                </c:pt>
                <c:pt idx="108">
                  <c:v>Opbraak en afkoppelen technische installaties (Bvl, etc)</c:v>
                </c:pt>
                <c:pt idx="109">
                  <c:v>Volledige werfzone spanningsvrij</c:v>
                </c:pt>
                <c:pt idx="110">
                  <c:v>Voorbereidingen, signalisatie en opbraakwerken</c:v>
                </c:pt>
                <c:pt idx="111">
                  <c:v>Archeologie</c:v>
                </c:pt>
                <c:pt idx="112">
                  <c:v>Finish dakplaat W1 Oost</c:v>
                </c:pt>
                <c:pt idx="113">
                  <c:v>Finish dakplaat W1 bis Oost</c:v>
                </c:pt>
                <c:pt idx="114">
                  <c:v>Aanvulling boven dakplaat</c:v>
                </c:pt>
                <c:pt idx="115">
                  <c:v>Rioleringen huisaansluitingen-kolken</c:v>
                </c:pt>
                <c:pt idx="116">
                  <c:v>Onderfundering type II</c:v>
                </c:pt>
                <c:pt idx="117">
                  <c:v>Wachtbuizen + sleuf tractie</c:v>
                </c:pt>
                <c:pt idx="118">
                  <c:v>Ingraven leidingen-trekputten-sokkels</c:v>
                </c:pt>
                <c:pt idx="119">
                  <c:v>plaatsen kolken</c:v>
                </c:pt>
                <c:pt idx="120">
                  <c:v>Fundering Mager beton</c:v>
                </c:pt>
                <c:pt idx="121">
                  <c:v>Lineaire elementen</c:v>
                </c:pt>
                <c:pt idx="122">
                  <c:v>Aanleg Trambaan-kiftbeton</c:v>
                </c:pt>
                <c:pt idx="123">
                  <c:v>Bestrating granietverharding</c:v>
                </c:pt>
                <c:pt idx="124">
                  <c:v>Finish dakplaat W2 Oost</c:v>
                </c:pt>
                <c:pt idx="125">
                  <c:v>Aanvulling boven dakplaat</c:v>
                </c:pt>
                <c:pt idx="126">
                  <c:v>Onderfundering type II</c:v>
                </c:pt>
                <c:pt idx="127">
                  <c:v>Wachtbuizen + sleuf tractie</c:v>
                </c:pt>
                <c:pt idx="128">
                  <c:v>Ingraven leidingen -trekputten </c:v>
                </c:pt>
                <c:pt idx="129">
                  <c:v>plaatsen kolken</c:v>
                </c:pt>
                <c:pt idx="130">
                  <c:v>Aanleg trambaan-kiftbeton</c:v>
                </c:pt>
                <c:pt idx="131">
                  <c:v>lineaire elementen</c:v>
                </c:pt>
                <c:pt idx="132">
                  <c:v>Mager beton fundering</c:v>
                </c:pt>
                <c:pt idx="133">
                  <c:v>Granietverharding</c:v>
                </c:pt>
                <c:pt idx="134">
                  <c:v>Finish dakplaat W3 Oost</c:v>
                </c:pt>
                <c:pt idx="135">
                  <c:v>Finish dakplaat W9</c:v>
                </c:pt>
                <c:pt idx="136">
                  <c:v>Finish dakplaat W3 West</c:v>
                </c:pt>
                <c:pt idx="137">
                  <c:v>Finish dakplaat W2 West</c:v>
                </c:pt>
                <c:pt idx="138">
                  <c:v>Finish dakplaat W1 West</c:v>
                </c:pt>
                <c:pt idx="139">
                  <c:v>Onderfundering - Aanvulling type II</c:v>
                </c:pt>
                <c:pt idx="140">
                  <c:v>Riolering R8</c:v>
                </c:pt>
                <c:pt idx="141">
                  <c:v>Huisaansluitingen-kolken</c:v>
                </c:pt>
                <c:pt idx="142">
                  <c:v>Wachtbuizen + sleuf tractie</c:v>
                </c:pt>
                <c:pt idx="143">
                  <c:v>Fundering rijwegen operaplein</c:v>
                </c:pt>
                <c:pt idx="144">
                  <c:v>Betonverharding rijweg</c:v>
                </c:pt>
                <c:pt idx="145">
                  <c:v>lineaire elementen</c:v>
                </c:pt>
                <c:pt idx="146">
                  <c:v>Onderfundering voetpad</c:v>
                </c:pt>
                <c:pt idx="147">
                  <c:v>Mager beton fundering voetpad</c:v>
                </c:pt>
                <c:pt idx="148">
                  <c:v>Granietverharding (DeelI kant Keyserlei, ventweg-voetpad)</c:v>
                </c:pt>
                <c:pt idx="149">
                  <c:v>Finish dakplaat W10</c:v>
                </c:pt>
                <c:pt idx="150">
                  <c:v>Onderlaag beton dakplaat kipdorp</c:v>
                </c:pt>
                <c:pt idx="151">
                  <c:v>Uitharden beton</c:v>
                </c:pt>
                <c:pt idx="152">
                  <c:v>Start werkzaamheden BTR</c:v>
                </c:pt>
                <c:pt idx="153">
                  <c:v>Trillingsdempende matten aanbrengen</c:v>
                </c:pt>
                <c:pt idx="154">
                  <c:v>Inmeten en uitleggen tegels</c:v>
                </c:pt>
                <c:pt idx="155">
                  <c:v>Aanvoeren, lossen en opbouwen kruis 155K002</c:v>
                </c:pt>
                <c:pt idx="156">
                  <c:v>Grof afstellen kruis </c:v>
                </c:pt>
                <c:pt idx="157">
                  <c:v>Opmeting en fijnafstellen</c:v>
                </c:pt>
                <c:pt idx="158">
                  <c:v>Aanbrengen raillijfbekleding</c:v>
                </c:pt>
                <c:pt idx="159">
                  <c:v>Aanbrengen event. Voorzieningen door BCO en/of Fabricom</c:v>
                </c:pt>
                <c:pt idx="160">
                  <c:v>Herstellen spoor na werkzaamheden andere partijen</c:v>
                </c:pt>
                <c:pt idx="161">
                  <c:v>Inmeten en uitleggen tegels</c:v>
                </c:pt>
                <c:pt idx="162">
                  <c:v>Aanvoeren en inhijsen kruisen, wissels en panelen</c:v>
                </c:pt>
                <c:pt idx="163">
                  <c:v>Grof afstellen kruisen, wissels en panelen</c:v>
                </c:pt>
                <c:pt idx="164">
                  <c:v>Opmeting en fijnafstellen</c:v>
                </c:pt>
                <c:pt idx="165">
                  <c:v>Aanbrengen event. Voorzieningen door BCO en/of Fabricom</c:v>
                </c:pt>
                <c:pt idx="166">
                  <c:v>Herstellen spoor na werkzaamheden andere partijen</c:v>
                </c:pt>
                <c:pt idx="167">
                  <c:v>Inmeten en uitleggen tegels</c:v>
                </c:pt>
                <c:pt idx="168">
                  <c:v>Aanvoeren, lossen en opbouwen kruisen en panelen</c:v>
                </c:pt>
                <c:pt idx="169">
                  <c:v>Grof afstellen kruisen en panelen</c:v>
                </c:pt>
                <c:pt idx="170">
                  <c:v>Opmeting en fijnafstellen</c:v>
                </c:pt>
                <c:pt idx="171">
                  <c:v>Aanbrengen raillijfbekleding</c:v>
                </c:pt>
                <c:pt idx="172">
                  <c:v>Aanbrengen event. Voorzieningen door BCO en/of Fabricom</c:v>
                </c:pt>
                <c:pt idx="173">
                  <c:v>Herstellen spoor na werkzaamheden andere partijen</c:v>
                </c:pt>
                <c:pt idx="174">
                  <c:v>Oplevering spoor door BTR</c:v>
                </c:pt>
                <c:pt idx="175">
                  <c:v>Fijnafstelling spoor (06:00-11:00 uur)</c:v>
                </c:pt>
                <c:pt idx="176">
                  <c:v>Aanbrengen bovenlaag beton</c:v>
                </c:pt>
                <c:pt idx="177">
                  <c:v>Opmeting spoor na aanbrengen bovenlaag beton en event. aanpassen </c:v>
                </c:pt>
                <c:pt idx="178">
                  <c:v>Aanbrengen lassen (38 sts) (12sts per dag)</c:v>
                </c:pt>
                <c:pt idx="179">
                  <c:v>Herstellen raillijfbekleding</c:v>
                </c:pt>
                <c:pt idx="180">
                  <c:v>Opbraak verharding</c:v>
                </c:pt>
                <c:pt idx="181">
                  <c:v>Grondwerk bedding</c:v>
                </c:pt>
                <c:pt idx="182">
                  <c:v>Verlengen wachtbuizen</c:v>
                </c:pt>
                <c:pt idx="183">
                  <c:v>Aanleg bedding</c:v>
                </c:pt>
                <c:pt idx="184">
                  <c:v>Inmeten en uitleggen tegels</c:v>
                </c:pt>
                <c:pt idx="185">
                  <c:v>Aanvoeren en inhijsen kruis, wissels en panelen</c:v>
                </c:pt>
                <c:pt idx="186">
                  <c:v>Grof afstellen kruisen, wissels en panelen</c:v>
                </c:pt>
                <c:pt idx="187">
                  <c:v>Opmeting en fijnafstellen</c:v>
                </c:pt>
                <c:pt idx="188">
                  <c:v>Aanbrengen event. Voorzieningen door BCO en/of Fabricom</c:v>
                </c:pt>
                <c:pt idx="189">
                  <c:v>Herstellen spoor na werkzaamheden andere partijen</c:v>
                </c:pt>
                <c:pt idx="190">
                  <c:v>Oplevering spoor door BTR</c:v>
                </c:pt>
                <c:pt idx="191">
                  <c:v>Fijnafstelling spoor (06:00-11:00 uur)</c:v>
                </c:pt>
                <c:pt idx="192">
                  <c:v>Aanbrengen kiftbeton</c:v>
                </c:pt>
                <c:pt idx="193">
                  <c:v>Opmeting spoor na aanbrengen kiftbeton en event. aanpassen </c:v>
                </c:pt>
                <c:pt idx="194">
                  <c:v>Aanbrengen lassen (32 sts) (12sts per dag)</c:v>
                </c:pt>
                <c:pt idx="195">
                  <c:v>Herstellen raillijfbekleding</c:v>
                </c:pt>
                <c:pt idx="196">
                  <c:v>Opbraak verharding</c:v>
                </c:pt>
                <c:pt idx="197">
                  <c:v>Grondwerk bedding</c:v>
                </c:pt>
                <c:pt idx="198">
                  <c:v>Verlengen wachtbuizen</c:v>
                </c:pt>
                <c:pt idx="199">
                  <c:v>Aanleg bedding</c:v>
                </c:pt>
                <c:pt idx="200">
                  <c:v>Inmeten en uitleggen tegels</c:v>
                </c:pt>
                <c:pt idx="201">
                  <c:v>Aanvoeren en inhijsen kruis, wissels en panelen</c:v>
                </c:pt>
                <c:pt idx="202">
                  <c:v>Grof afstellen  panelen</c:v>
                </c:pt>
                <c:pt idx="203">
                  <c:v>Opmeting en fijnafstellen</c:v>
                </c:pt>
                <c:pt idx="204">
                  <c:v>Aanbrengen event. Voorzieningen door BCO en/of Fabricom</c:v>
                </c:pt>
                <c:pt idx="205">
                  <c:v>Herstellen spoor na werkzaamheden andere partijen</c:v>
                </c:pt>
                <c:pt idx="206">
                  <c:v>Oplevering spoor door BTR</c:v>
                </c:pt>
                <c:pt idx="207">
                  <c:v>Fijnafstelling spoor (06:00-11:00 uur)</c:v>
                </c:pt>
                <c:pt idx="208">
                  <c:v>Aanbrengen kiftbeton</c:v>
                </c:pt>
                <c:pt idx="209">
                  <c:v>Opmeting spoor na aanbrengen kiftbeton en event. aanpassen </c:v>
                </c:pt>
                <c:pt idx="210">
                  <c:v>Aanbrengen lassen (32 sts) (12sts per dag)</c:v>
                </c:pt>
                <c:pt idx="211">
                  <c:v>Herstellen raillijfbekleding</c:v>
                </c:pt>
                <c:pt idx="212">
                  <c:v>Maken proefputten (ivm vergunning)</c:v>
                </c:pt>
                <c:pt idx="213">
                  <c:v>Oplossen conflicten nutsleidingen</c:v>
                </c:pt>
                <c:pt idx="214">
                  <c:v>Boren funderingen (ivm vergunning)</c:v>
                </c:pt>
                <c:pt idx="215">
                  <c:v>Plaatsen gevelankers</c:v>
                </c:pt>
                <c:pt idx="216">
                  <c:v>Plaatsen masten</c:v>
                </c:pt>
                <c:pt idx="217">
                  <c:v>Afwerken masten</c:v>
                </c:pt>
                <c:pt idx="218">
                  <c:v>Plaatsen dwarskabels</c:v>
                </c:pt>
                <c:pt idx="219">
                  <c:v>Afrollen rijdraden (niet eerder dan kifbeton fase A en B1</c:v>
                </c:pt>
                <c:pt idx="220">
                  <c:v>Afstellen rijdraden</c:v>
                </c:pt>
                <c:pt idx="221">
                  <c:v>Instellen werfzone</c:v>
                </c:pt>
                <c:pt idx="222">
                  <c:v>Opbraak verharding loszetten sporen</c:v>
                </c:pt>
                <c:pt idx="223">
                  <c:v>Aanbrengen tijdelijke retourkabels</c:v>
                </c:pt>
                <c:pt idx="224">
                  <c:v>Doorslijpen rails</c:v>
                </c:pt>
                <c:pt idx="225">
                  <c:v>Uitbreken spoor zijde Erdbornstraat, deponeren en afvoeren</c:v>
                </c:pt>
                <c:pt idx="226">
                  <c:v>Ontgraven en aanbrengen fundering</c:v>
                </c:pt>
                <c:pt idx="227">
                  <c:v>Uitvoeren plaatproef</c:v>
                </c:pt>
                <c:pt idx="228">
                  <c:v>Uitleggen tegels en uitvullingen bepalen</c:v>
                </c:pt>
                <c:pt idx="229">
                  <c:v>Leggen Wl 155W926 mbv trailers met hijsinrichting</c:v>
                </c:pt>
                <c:pt idx="230">
                  <c:v>Leggen 15 panelen en koppelen mbv trailers met hijsrinrichting</c:v>
                </c:pt>
                <c:pt idx="231">
                  <c:v>Opmeten en afstellen panelen</c:v>
                </c:pt>
                <c:pt idx="232">
                  <c:v>Fixeren sporen en kruising</c:v>
                </c:pt>
                <c:pt idx="233">
                  <c:v>Aanbrengen electr. Spoorverbindingen</c:v>
                </c:pt>
                <c:pt idx="234">
                  <c:v>Aanbrengen PVC-buizen en aansluiten op waterbakken</c:v>
                </c:pt>
                <c:pt idx="235">
                  <c:v>Signaleringswerkzaamheden</c:v>
                </c:pt>
                <c:pt idx="236">
                  <c:v>Bovenleidingwerkzaamheden</c:v>
                </c:pt>
                <c:pt idx="237">
                  <c:v>Aanbrengen kiftbeton</c:v>
                </c:pt>
                <c:pt idx="238">
                  <c:v>Aanpassen Rooster Livan fase rooster (opvolger is bestrating voetpad Operaplein Gemeentestraat, nog uit te plannen als strossgat dicht is)</c:v>
                </c:pt>
                <c:pt idx="239">
                  <c:v>Opbraak verharding kruispunt</c:v>
                </c:pt>
                <c:pt idx="240">
                  <c:v>Riolering R103</c:v>
                </c:pt>
                <c:pt idx="241">
                  <c:v>Grondwerk rijweg-onderfundering</c:v>
                </c:pt>
                <c:pt idx="242">
                  <c:v>Plaatsen lineaire elementen</c:v>
                </c:pt>
                <c:pt idx="243">
                  <c:v>Plaatsen fundering rijweg</c:v>
                </c:pt>
                <c:pt idx="244">
                  <c:v>Aanbrengen verhardingen</c:v>
                </c:pt>
                <c:pt idx="245">
                  <c:v>fasewissel indienstname kruispunt</c:v>
                </c:pt>
                <c:pt idx="246">
                  <c:v>Instellen werfzone</c:v>
                </c:pt>
                <c:pt idx="247">
                  <c:v>Opbraak verharding loszetten sporen</c:v>
                </c:pt>
                <c:pt idx="248">
                  <c:v>Aanbrengen tijdelijke retourkabels</c:v>
                </c:pt>
                <c:pt idx="249">
                  <c:v>Doorslijpen rails</c:v>
                </c:pt>
                <c:pt idx="250">
                  <c:v>Uitbreken spoor zijde Jacobsmarkt, deponeren en afvoeren</c:v>
                </c:pt>
                <c:pt idx="251">
                  <c:v>Ontgraven en aanbrengen fundering</c:v>
                </c:pt>
                <c:pt idx="252">
                  <c:v>Uitvoeren plaatproef</c:v>
                </c:pt>
                <c:pt idx="253">
                  <c:v>Opmeten en uitvullingen bepalen</c:v>
                </c:pt>
                <c:pt idx="254">
                  <c:v>Leggen Kr 155K007 mbv spoorkraan en rupskraan</c:v>
                </c:pt>
                <c:pt idx="255">
                  <c:v>Leggen 8 panelen en koppelen mbv spoorkraan en rupskraan</c:v>
                </c:pt>
                <c:pt idx="256">
                  <c:v>Op hoogte brengen kruising en panelen met tegels en uitvullingen</c:v>
                </c:pt>
                <c:pt idx="257">
                  <c:v>Fixeren sporen en kruising</c:v>
                </c:pt>
                <c:pt idx="258">
                  <c:v>Bovenleidingwerkzaamheden</c:v>
                </c:pt>
                <c:pt idx="259">
                  <c:v>Aanbrengen kiftbeton</c:v>
                </c:pt>
                <c:pt idx="260">
                  <c:v>Wachtbuizen</c:v>
                </c:pt>
                <c:pt idx="261">
                  <c:v>Bedding</c:v>
                </c:pt>
                <c:pt idx="262">
                  <c:v>Inmeten en uitleggen tegels</c:v>
                </c:pt>
                <c:pt idx="263">
                  <c:v>Aanvoeren en lossen 2 panelen</c:v>
                </c:pt>
                <c:pt idx="264">
                  <c:v>Grof afstellen panelen</c:v>
                </c:pt>
                <c:pt idx="265">
                  <c:v>Opmeting en fijnafstellen</c:v>
                </c:pt>
                <c:pt idx="266">
                  <c:v>Aanbrengen event. Voorzieningen door BCO en/of Fabricom</c:v>
                </c:pt>
                <c:pt idx="267">
                  <c:v>Herstellen spoor na werkzaamheden andere partijen</c:v>
                </c:pt>
                <c:pt idx="268">
                  <c:v>Onderlaag beton dakplaat Opera</c:v>
                </c:pt>
                <c:pt idx="269">
                  <c:v>Uitharden beton</c:v>
                </c:pt>
                <c:pt idx="270">
                  <c:v>Bedding</c:v>
                </c:pt>
                <c:pt idx="271">
                  <c:v>Inmeten en uitleggen tegels</c:v>
                </c:pt>
                <c:pt idx="272">
                  <c:v>Aanvoeren en inhijsen kruisen, wissels en panelen</c:v>
                </c:pt>
                <c:pt idx="273">
                  <c:v>Grof afstellen wissels en panelen</c:v>
                </c:pt>
                <c:pt idx="274">
                  <c:v>Opmeting en fijnafstellen</c:v>
                </c:pt>
                <c:pt idx="275">
                  <c:v>Aanbrengen event. Voorzieningen door BCO en/of Fabricom</c:v>
                </c:pt>
                <c:pt idx="276">
                  <c:v>Herstellen spoor na werkzaamheden andere partijen</c:v>
                </c:pt>
                <c:pt idx="277">
                  <c:v>Voorbouwen panelen</c:v>
                </c:pt>
                <c:pt idx="278">
                  <c:v>Aanbrengen raillijfbekleding</c:v>
                </c:pt>
                <c:pt idx="279">
                  <c:v>Inmeten en uitleggen tegels</c:v>
                </c:pt>
                <c:pt idx="280">
                  <c:v>Aanvoeren en lossen 14 panelen</c:v>
                </c:pt>
                <c:pt idx="281">
                  <c:v>Grof afstellen kruis </c:v>
                </c:pt>
                <c:pt idx="282">
                  <c:v>Opmeting en fijnafstellen</c:v>
                </c:pt>
                <c:pt idx="283">
                  <c:v>Aanbrengen event. Voorzieningen door BCO en/of Fabricom</c:v>
                </c:pt>
                <c:pt idx="284">
                  <c:v>Herstellen spoor na werkzaamheden andere partijen</c:v>
                </c:pt>
                <c:pt idx="285">
                  <c:v>Oplevering spoor door BTR</c:v>
                </c:pt>
                <c:pt idx="286">
                  <c:v>Fijnafstelling spoor (06:00-11:00 uur)</c:v>
                </c:pt>
                <c:pt idx="287">
                  <c:v>Aanbrengen bovenlaag beton</c:v>
                </c:pt>
                <c:pt idx="288">
                  <c:v>Opmeting spoor na aanbrengen kiftbeton en event. aanpassen </c:v>
                </c:pt>
                <c:pt idx="289">
                  <c:v>Aanbrengen lassen (32 sts) (12sts per dag)</c:v>
                </c:pt>
                <c:pt idx="290">
                  <c:v>Herstellen raillijfbekleding</c:v>
                </c:pt>
                <c:pt idx="291">
                  <c:v>Einde logistiek gat DP3</c:v>
                </c:pt>
                <c:pt idx="292">
                  <c:v>Grondwerk onderfundering (Operaplein, Voetpad langs RVPL ZW Kwadrant 2, Stap H, werfdeel II)</c:v>
                </c:pt>
                <c:pt idx="293">
                  <c:v>Kolken (Operaplein, Voetpad langs RVPL ZW Kwadrant 2, Stap H, werfdeel II)</c:v>
                </c:pt>
                <c:pt idx="294">
                  <c:v>Fundering  (Operaplein, Voetpad langs RVPL ZW Kwadrant 2, Stap H, werfdeel II)</c:v>
                </c:pt>
                <c:pt idx="295">
                  <c:v>Verharding</c:v>
                </c:pt>
                <c:pt idx="296">
                  <c:v>Aanleg tijdelijk perron</c:v>
                </c:pt>
                <c:pt idx="297">
                  <c:v>Openstelling voetgangerscorridor zuidzijde trambaan oost west</c:v>
                </c:pt>
                <c:pt idx="298">
                  <c:v>Proefputten BVL masten Werfdeel II (mastnrs0332, 0333 en 0335), oa t.b.v. Rd-01 en Rd-02 naar Frankrijklei</c:v>
                </c:pt>
                <c:pt idx="299">
                  <c:v>Funderingen BVL masten Werfdeel II (mastnrs0332, 0333 en 0335), oa t.b.v. Rd-01 en Rd-02 naar Frankrijklei</c:v>
                </c:pt>
                <c:pt idx="300">
                  <c:v>Plaatsen BVL masten Werfdeel II (mastnrs0332, 0333, 0335 en 0337), oa t.b.v. Rd-01 en Rd-02 naar Frankrijklei</c:v>
                </c:pt>
                <c:pt idx="301">
                  <c:v>Proefputten BVL masten Werfdeel II noordzijde (mastnrs 0309B, 0310B en 0334B), oa t.b.v. Rd-01 en Rd-02 naar Frankrijklei</c:v>
                </c:pt>
                <c:pt idx="302">
                  <c:v>Funderingen BVL masten Werfdeel II noordzijde (mastnrs 0309B, 0310B en 0334B), oa t.b.v. Rd-01 en Rd-02 naar Frankrijklei</c:v>
                </c:pt>
                <c:pt idx="303">
                  <c:v>Plaatsen BVL masten Werfdeel II noordzijde (mastnrs 0309B, 0310B en 0334B), oa t.b.v. Rd-01 en Rd-02 naar Frankrijklei</c:v>
                </c:pt>
                <c:pt idx="304">
                  <c:v>Realiseren maaiveldafwerking rond lichtput</c:v>
                </c:pt>
                <c:pt idx="305">
                  <c:v>Werken infopaviljoen</c:v>
                </c:pt>
                <c:pt idx="306">
                  <c:v>Peilen, (ver)plaatsen en aanpassen nutsleidingen (voorafgaand ifv leidingtracés over verschillende kwadranten))</c:v>
                </c:pt>
                <c:pt idx="307">
                  <c:v>Plaatsen nieuwe RTI borden (nacht van 1 op 2 juni)</c:v>
                </c:pt>
                <c:pt idx="308">
                  <c:v>Afkoppelen RTI borden</c:v>
                </c:pt>
                <c:pt idx="309">
                  <c:v>Afbraak en recuperatie (Fabricom)</c:v>
                </c:pt>
                <c:pt idx="310">
                  <c:v>Plaatsen werfafsluiting Zuid West kwadrant</c:v>
                </c:pt>
                <c:pt idx="311">
                  <c:v> Rooien boom hoek Operagebouw</c:v>
                </c:pt>
                <c:pt idx="312">
                  <c:v> Afbraak reclame bord JC Decaux Westelijke Zijde</c:v>
                </c:pt>
                <c:pt idx="313">
                  <c:v> Afbraak en buitendienst stelling voetpadkast 26</c:v>
                </c:pt>
                <c:pt idx="314">
                  <c:v> Afbraak vuilnisbak (recuperatie?)</c:v>
                </c:pt>
                <c:pt idx="315">
                  <c:v> Afbraak wegwijzer bord Stad Antwerpen</c:v>
                </c:pt>
                <c:pt idx="316">
                  <c:v> Afbraak km aanduidingspaddestoel noord zijde</c:v>
                </c:pt>
                <c:pt idx="317">
                  <c:v> Afbraak en strippen wachterslokaal.</c:v>
                </c:pt>
                <c:pt idx="318">
                  <c:v>Afbraak verharding (weg en stoep) ter hoogte van werkzone BS</c:v>
                </c:pt>
                <c:pt idx="319">
                  <c:v>Opbraak wegenis </c:v>
                </c:pt>
                <c:pt idx="320">
                  <c:v>Aanleg AVL</c:v>
                </c:pt>
                <c:pt idx="321">
                  <c:v>Opbraak wegenis</c:v>
                </c:pt>
                <c:pt idx="322">
                  <c:v>Aanleg</c:v>
                </c:pt>
                <c:pt idx="323">
                  <c:v>Opbraakwerken</c:v>
                </c:pt>
                <c:pt idx="324">
                  <c:v>Archeologie</c:v>
                </c:pt>
                <c:pt idx="325">
                  <c:v>Inrichten werfterrein</c:v>
                </c:pt>
                <c:pt idx="326">
                  <c:v>DWA dia 400 gres D111-D110</c:v>
                </c:pt>
                <c:pt idx="327">
                  <c:v>RWA dia 600 OB R81A-R81</c:v>
                </c:pt>
                <c:pt idx="328">
                  <c:v>RWA dia600 GB R81A-R54</c:v>
                </c:pt>
                <c:pt idx="329">
                  <c:v>RWA dia 400 OB R54-R101</c:v>
                </c:pt>
                <c:pt idx="330">
                  <c:v>KWS Afscheider voor kwadrant 3</c:v>
                </c:pt>
                <c:pt idx="331">
                  <c:v>RWA dia 400 OB R81A-R109</c:v>
                </c:pt>
                <c:pt idx="332">
                  <c:v>Huisaansluitingen W kolken</c:v>
                </c:pt>
                <c:pt idx="333">
                  <c:v>Grondwerk grondkoffer-onderfundering</c:v>
                </c:pt>
                <c:pt idx="334">
                  <c:v>Ingegraven leidingen, trekputten, funderingen masten</c:v>
                </c:pt>
                <c:pt idx="335">
                  <c:v>plaatsen kolken</c:v>
                </c:pt>
                <c:pt idx="336">
                  <c:v>Plaatsen bdst voetpad</c:v>
                </c:pt>
                <c:pt idx="337">
                  <c:v>Plaatsen bdst plein</c:v>
                </c:pt>
                <c:pt idx="338">
                  <c:v>Plaatsen fundering busbaan</c:v>
                </c:pt>
                <c:pt idx="339">
                  <c:v>Tussenlaag asfalt</c:v>
                </c:pt>
                <c:pt idx="340">
                  <c:v>Betonverharding gedeuveld</c:v>
                </c:pt>
                <c:pt idx="341">
                  <c:v>Boom-beschermende maatregelen</c:v>
                </c:pt>
                <c:pt idx="342">
                  <c:v>Fundering voedpad</c:v>
                </c:pt>
                <c:pt idx="343">
                  <c:v>Granietverharding</c:v>
                </c:pt>
                <c:pt idx="344">
                  <c:v>Finish dakplaat W1 Oost</c:v>
                </c:pt>
                <c:pt idx="345">
                  <c:v>DWA dia 400 gres gvk D110-T stuk</c:v>
                </c:pt>
                <c:pt idx="346">
                  <c:v> RWA dia 400 GVK R54-tstuk</c:v>
                </c:pt>
                <c:pt idx="347">
                  <c:v>RWA dia 600 GB R81A</c:v>
                </c:pt>
                <c:pt idx="348">
                  <c:v>Huisaansluitingen-WB kolken</c:v>
                </c:pt>
                <c:pt idx="349">
                  <c:v>Ingegraven leidingen, trekputten, funderingen masten</c:v>
                </c:pt>
                <c:pt idx="350">
                  <c:v>Grondwerk grondkoffer-onderfundering</c:v>
                </c:pt>
                <c:pt idx="351">
                  <c:v>plaatsen kolken</c:v>
                </c:pt>
                <c:pt idx="352">
                  <c:v>Plaatsen bdst voetpad</c:v>
                </c:pt>
                <c:pt idx="353">
                  <c:v>Plaatsen bdst plein</c:v>
                </c:pt>
                <c:pt idx="354">
                  <c:v>Plaatsen fundering</c:v>
                </c:pt>
                <c:pt idx="355">
                  <c:v>Tussenlaag asfalt</c:v>
                </c:pt>
                <c:pt idx="356">
                  <c:v>Betonverharding gedeuveld</c:v>
                </c:pt>
                <c:pt idx="357">
                  <c:v>Granietverharding</c:v>
                </c:pt>
                <c:pt idx="358">
                  <c:v>Openbare verlichting (Rooseveltplaats, Z-W kwadrant)</c:v>
                </c:pt>
                <c:pt idx="359">
                  <c:v>Aanpassen Rooster Livan fase dekplaat</c:v>
                </c:pt>
                <c:pt idx="360">
                  <c:v>Aapassen rooster, fase plaatsen rooster</c:v>
                </c:pt>
                <c:pt idx="361">
                  <c:v>Aanleg perron (Rooseveltplaats, Z-W kwadrant, Afwerken perron) (na voltooiing T28)</c:v>
                </c:pt>
                <c:pt idx="362">
                  <c:v>Ontvangst nieuw referentieontwerp OG (Wegens gebrek aan capp bij OG maakt ON RefOntw. 18.03 ON "adviezen" ontvangen van OG, risico uitloop = OG) </c:v>
                </c:pt>
                <c:pt idx="363">
                  <c:v>Opstellen Uitvoerings Ontwerp (UO) door ON (zie ook opm taak 452)</c:v>
                </c:pt>
                <c:pt idx="364">
                  <c:v>Controle UO door OG</c:v>
                </c:pt>
                <c:pt idx="365">
                  <c:v>Verwerken opmerkingen OG op UO door ON</c:v>
                </c:pt>
                <c:pt idx="366">
                  <c:v>Goedkeuring UO door OG</c:v>
                </c:pt>
                <c:pt idx="367">
                  <c:v>Voorbereiding ON ten behoeve van start uitvoering</c:v>
                </c:pt>
                <c:pt idx="368">
                  <c:v>Voorbereidingen, signalisatie</c:v>
                </c:pt>
                <c:pt idx="369">
                  <c:v>Opbraakwerken voor omleidingsweg</c:v>
                </c:pt>
                <c:pt idx="370">
                  <c:v>Aanleggen omleidingsweg</c:v>
                </c:pt>
                <c:pt idx="371">
                  <c:v>Opbraak omleidingsweg</c:v>
                </c:pt>
                <c:pt idx="372">
                  <c:v>Opbraak incl dakdichting</c:v>
                </c:pt>
                <c:pt idx="373">
                  <c:v>Renovatie dak Interparking derde partij</c:v>
                </c:pt>
                <c:pt idx="374">
                  <c:v>voorbereiding dakdichting</c:v>
                </c:pt>
                <c:pt idx="375">
                  <c:v>Aanpassingswerken aan dakdichting bestaande ondergrondse parking</c:v>
                </c:pt>
                <c:pt idx="376">
                  <c:v>Fasewissel</c:v>
                </c:pt>
                <c:pt idx="377">
                  <c:v>Opbraak voetpad</c:v>
                </c:pt>
                <c:pt idx="378">
                  <c:v>Vrijgave na Renovatie dak Interparking derde partij</c:v>
                </c:pt>
                <c:pt idx="379">
                  <c:v>Aanpassingswerken aan dakdichting bestaande ondergrondse parking (Fase F Carrefour)</c:v>
                </c:pt>
                <c:pt idx="380">
                  <c:v>Aanleg omleidingsweg</c:v>
                </c:pt>
                <c:pt idx="381">
                  <c:v>fasewissel</c:v>
                </c:pt>
                <c:pt idx="382">
                  <c:v>Opbraak verharding en vrijgraven nutsleidingen</c:v>
                </c:pt>
                <c:pt idx="383">
                  <c:v>Aanleg noodleiding waterleiding</c:v>
                </c:pt>
                <c:pt idx="384">
                  <c:v>herstelwerken dak door Bam (Voorheen interparking)</c:v>
                </c:pt>
                <c:pt idx="385">
                  <c:v>Dakdichting</c:v>
                </c:pt>
                <c:pt idx="386">
                  <c:v>Nutsleidingen</c:v>
                </c:pt>
                <c:pt idx="387">
                  <c:v>Riolering R112A-R113A</c:v>
                </c:pt>
                <c:pt idx="388">
                  <c:v>Onderfundering rijweg</c:v>
                </c:pt>
                <c:pt idx="389">
                  <c:v>Proefputten BVL-masten tpv perron tussen KW2 en KW4 (0336B, 0338, 0339B, 0343B, 0341B en 0345) raakvlak is ??</c:v>
                </c:pt>
                <c:pt idx="390">
                  <c:v>Funderingen BVL-masten tpv perron tussen KW2 en KW4 (0336B, 0338, 0339B, 0343B, 0341B en 0345) raakvlak is ??</c:v>
                </c:pt>
                <c:pt idx="391">
                  <c:v>Plaatsen BVL-masten tpv perron tussen KW2 en KW4 (gebeurd: 0336B, 0338, 0339B, 0343B en 0345) (nog gebeuren: 0341B)</c:v>
                </c:pt>
                <c:pt idx="392">
                  <c:v>Proefputten BVL-masten tpv perron tussen KW2 en KW4 en zuidzijde spoor (0340, 0342 en 0344) raakvlak is sloop perron</c:v>
                </c:pt>
                <c:pt idx="393">
                  <c:v>Funderingen BVL-masten tpv perron tussen KW2 en KW4 zuidzijde spoor (0340, 0342 en 0344) raakvlak is sloop perron</c:v>
                </c:pt>
                <c:pt idx="394">
                  <c:v>Plaatsen BVL-masten tpv perron tussen KW2 en KW4 zuidzijde spoor (0340, 0342 en 0344) raakvlak is sloop perron</c:v>
                </c:pt>
                <c:pt idx="395">
                  <c:v>Plaatsen Dwarskabels en gfk's (armen) tpv perron tussen KW2 en KW4 (0340, 0342 en 0344) raakvlak is sloop perron</c:v>
                </c:pt>
                <c:pt idx="396">
                  <c:v>aanleg omleidingsweg</c:v>
                </c:pt>
                <c:pt idx="397">
                  <c:v>Fasewissel afsluiten tram-busbaan</c:v>
                </c:pt>
                <c:pt idx="398">
                  <c:v>Loszetten sporen </c:v>
                </c:pt>
                <c:pt idx="399">
                  <c:v>Opbraak -bedding</c:v>
                </c:pt>
                <c:pt idx="400">
                  <c:v>Plaatsen sporen (Fase H Spooraansluiting Anneessensstraat)</c:v>
                </c:pt>
                <c:pt idx="401">
                  <c:v>Verharding tram-busbaan</c:v>
                </c:pt>
                <c:pt idx="402">
                  <c:v>Kolken</c:v>
                </c:pt>
                <c:pt idx="403">
                  <c:v>Lineaire elementen</c:v>
                </c:pt>
                <c:pt idx="404">
                  <c:v>Fundering rijweg</c:v>
                </c:pt>
                <c:pt idx="405">
                  <c:v>Verharding rijweg</c:v>
                </c:pt>
                <c:pt idx="406">
                  <c:v>Fasewissel indienstname tram-busbaan</c:v>
                </c:pt>
                <c:pt idx="407">
                  <c:v>Inrichten werfzone</c:v>
                </c:pt>
                <c:pt idx="408">
                  <c:v>Afvoer-wachtbuizen</c:v>
                </c:pt>
                <c:pt idx="409">
                  <c:v>Kolken</c:v>
                </c:pt>
                <c:pt idx="410">
                  <c:v>Onderfundering</c:v>
                </c:pt>
                <c:pt idx="411">
                  <c:v>Lineaire elementen</c:v>
                </c:pt>
                <c:pt idx="412">
                  <c:v>Fundering</c:v>
                </c:pt>
                <c:pt idx="413">
                  <c:v>Verharding</c:v>
                </c:pt>
                <c:pt idx="414">
                  <c:v>Fasewissel </c:v>
                </c:pt>
                <c:pt idx="415">
                  <c:v>Nutsleidingen</c:v>
                </c:pt>
                <c:pt idx="416">
                  <c:v>Rioleringen</c:v>
                </c:pt>
                <c:pt idx="417">
                  <c:v>Ingegraven leidingen, trekputten, funderingen masten</c:v>
                </c:pt>
                <c:pt idx="418">
                  <c:v>Funderingen</c:v>
                </c:pt>
                <c:pt idx="419">
                  <c:v>lineaire elementen</c:v>
                </c:pt>
                <c:pt idx="420">
                  <c:v>Verharding busbanen</c:v>
                </c:pt>
                <c:pt idx="421">
                  <c:v>Verharding perrons-voetpad (Rooseveltplaats Z-O, afwerking fase J)</c:v>
                </c:pt>
                <c:pt idx="422">
                  <c:v>Afwerking tramperron (Rooseveltplaats Z-O, afwerking fase J)</c:v>
                </c:pt>
                <c:pt idx="423">
                  <c:v>Verlichting (Rooseveltplaats Z-O, afwerking fase J)</c:v>
                </c:pt>
                <c:pt idx="424">
                  <c:v>Fasewissel Rooseveltpl - Fase 3 (finsh Z-O, start NW kwadrant) (Rv 15 naar DP1)</c:v>
                </c:pt>
                <c:pt idx="425">
                  <c:v>Voorbereiding-opbraak werfzone voor nutsleidingen</c:v>
                </c:pt>
                <c:pt idx="426">
                  <c:v>Opbraak ventweg incl kruispunt Violiersstraat</c:v>
                </c:pt>
                <c:pt idx="427">
                  <c:v>Riolering D63-D33 </c:v>
                </c:pt>
                <c:pt idx="428">
                  <c:v>Riolering R45-R102A</c:v>
                </c:pt>
                <c:pt idx="429">
                  <c:v>Huisaansluitingen</c:v>
                </c:pt>
                <c:pt idx="430">
                  <c:v>Wachtbuizen</c:v>
                </c:pt>
                <c:pt idx="431">
                  <c:v>Grondwerk-Onderfundering</c:v>
                </c:pt>
                <c:pt idx="432">
                  <c:v>Kolken</c:v>
                </c:pt>
                <c:pt idx="433">
                  <c:v>Lineaire elementen</c:v>
                </c:pt>
                <c:pt idx="434">
                  <c:v>Fundering verharding</c:v>
                </c:pt>
                <c:pt idx="435">
                  <c:v>Verharding voetpad</c:v>
                </c:pt>
                <c:pt idx="436">
                  <c:v>Verharding asfalt</c:v>
                </c:pt>
                <c:pt idx="437">
                  <c:v>Openbare verlichting</c:v>
                </c:pt>
                <c:pt idx="438">
                  <c:v>Voorbereidingen, signalisatie (Rooseveltplaats, NW kwadrant)</c:v>
                </c:pt>
                <c:pt idx="439">
                  <c:v>Opbraakwerken-incl lokaal De Lijn (Rooseveltplaats, NW kwadrant)</c:v>
                </c:pt>
                <c:pt idx="440">
                  <c:v>Peilen, (ver)plaatsen en aanpassen nutsleidingen DP1 fase A3</c:v>
                </c:pt>
                <c:pt idx="441">
                  <c:v>Archeologie (Rooseveltplaats, NW kwadrant)</c:v>
                </c:pt>
                <c:pt idx="442">
                  <c:v>Rioleringen D35-D33</c:v>
                </c:pt>
                <c:pt idx="443">
                  <c:v>Riolering R116-R80</c:v>
                </c:pt>
                <c:pt idx="444">
                  <c:v>Boom-beschermende maatregelen</c:v>
                </c:pt>
                <c:pt idx="445">
                  <c:v>Heraansluiting feederkabels TS Opera</c:v>
                </c:pt>
                <c:pt idx="446">
                  <c:v>Ingegraven leidingen, trekputten, funderingen masten</c:v>
                </c:pt>
                <c:pt idx="447">
                  <c:v>Funderingen, verhardingen, bestrating</c:v>
                </c:pt>
                <c:pt idx="448">
                  <c:v>Fasewissel</c:v>
                </c:pt>
                <c:pt idx="449">
                  <c:v>Opbraak</c:v>
                </c:pt>
                <c:pt idx="450">
                  <c:v>Riolering D15-D17</c:v>
                </c:pt>
                <c:pt idx="451">
                  <c:v>Riolering R105-R110</c:v>
                </c:pt>
                <c:pt idx="452">
                  <c:v>GVK Leiding vanuit D15</c:v>
                </c:pt>
                <c:pt idx="453">
                  <c:v>Aansluitingen</c:v>
                </c:pt>
                <c:pt idx="454">
                  <c:v>Grondwerk-onderfundering</c:v>
                </c:pt>
                <c:pt idx="455">
                  <c:v>Kolken</c:v>
                </c:pt>
                <c:pt idx="456">
                  <c:v>Lineaire elementen</c:v>
                </c:pt>
                <c:pt idx="457">
                  <c:v>Fundering</c:v>
                </c:pt>
                <c:pt idx="458">
                  <c:v>Verharding rijweg-fietspad</c:v>
                </c:pt>
                <c:pt idx="459">
                  <c:v>Verharding voetpad</c:v>
                </c:pt>
                <c:pt idx="460">
                  <c:v>Openbare verlichting</c:v>
                </c:pt>
                <c:pt idx="461">
                  <c:v>Fasewissel Rooseveltpl - Fase 4 (NO-kwadrant)</c:v>
                </c:pt>
                <c:pt idx="462">
                  <c:v>Voorbereidingen, signalisatie</c:v>
                </c:pt>
                <c:pt idx="463">
                  <c:v>Opbraakwerken</c:v>
                </c:pt>
                <c:pt idx="464">
                  <c:v>Peilen, (ver)plaatsen en aanpassen nutsleidingen fase 4</c:v>
                </c:pt>
                <c:pt idx="465">
                  <c:v>Archeologie</c:v>
                </c:pt>
                <c:pt idx="466">
                  <c:v>Riolering D17-D25-D30-D116</c:v>
                </c:pt>
                <c:pt idx="467">
                  <c:v>Riolering  R114-R106-R103</c:v>
                </c:pt>
                <c:pt idx="468">
                  <c:v>Boom-beschermende maatregelen</c:v>
                </c:pt>
                <c:pt idx="469">
                  <c:v>Ingegraven leidingen, trekputten, funderingen masten</c:v>
                </c:pt>
                <c:pt idx="470">
                  <c:v>Funderingen, verhardingen, bestrating</c:v>
                </c:pt>
                <c:pt idx="471">
                  <c:v>Verharding - asfalt-fietspad-voetpad</c:v>
                </c:pt>
                <c:pt idx="472">
                  <c:v>Openbare verlichting (Rooseveltplaats, N-O kwadrant - Van Stralenstraat)</c:v>
                </c:pt>
                <c:pt idx="473">
                  <c:v>Grondwerk onderfundering</c:v>
                </c:pt>
                <c:pt idx="474">
                  <c:v>Kolken</c:v>
                </c:pt>
                <c:pt idx="475">
                  <c:v>lineaire elementen</c:v>
                </c:pt>
                <c:pt idx="476">
                  <c:v>Fundering rijweg</c:v>
                </c:pt>
                <c:pt idx="477">
                  <c:v>Verharding rijweg</c:v>
                </c:pt>
                <c:pt idx="478">
                  <c:v>Aanleg voetpad</c:v>
                </c:pt>
                <c:pt idx="479">
                  <c:v>Opbraak verharding</c:v>
                </c:pt>
                <c:pt idx="480">
                  <c:v>Riolering R103</c:v>
                </c:pt>
                <c:pt idx="481">
                  <c:v>Grondwerk onderfundering</c:v>
                </c:pt>
                <c:pt idx="482">
                  <c:v>Kolken</c:v>
                </c:pt>
                <c:pt idx="483">
                  <c:v>Lineaire elementen</c:v>
                </c:pt>
                <c:pt idx="484">
                  <c:v>Fundering rijweg</c:v>
                </c:pt>
                <c:pt idx="485">
                  <c:v>Verharding rijweg</c:v>
                </c:pt>
                <c:pt idx="486">
                  <c:v>Finish dakplaat W7 (Keyserlei-zuid, af testemmen met werken Antwerp Tower)</c:v>
                </c:pt>
                <c:pt idx="487">
                  <c:v>Finish dakplaat W12</c:v>
                </c:pt>
                <c:pt idx="488">
                  <c:v>Finish dakplaat W4</c:v>
                </c:pt>
                <c:pt idx="489">
                  <c:v>Aanvullen dakplaat</c:v>
                </c:pt>
                <c:pt idx="490">
                  <c:v>Onderfundering type II</c:v>
                </c:pt>
                <c:pt idx="491">
                  <c:v>Wachtbuizen-trekputten</c:v>
                </c:pt>
                <c:pt idx="492">
                  <c:v>Fundering Mager beton</c:v>
                </c:pt>
                <c:pt idx="493">
                  <c:v>Lineaire elementen</c:v>
                </c:pt>
                <c:pt idx="494">
                  <c:v>Blauwe betonverharding ventweg</c:v>
                </c:pt>
                <c:pt idx="495">
                  <c:v>Granietverharding</c:v>
                </c:pt>
                <c:pt idx="496">
                  <c:v>Afwerking</c:v>
                </c:pt>
                <c:pt idx="497">
                  <c:v>Verplaatsen Keten Matexi</c:v>
                </c:pt>
                <c:pt idx="498">
                  <c:v>Afbraak verharding centrale rijweg</c:v>
                </c:pt>
                <c:pt idx="499">
                  <c:v>Waterdichting dakplaat de Keyserlei centrale rijweg (W8+W16)</c:v>
                </c:pt>
                <c:pt idx="500">
                  <c:v>Voorbereiding fasewissel</c:v>
                </c:pt>
                <c:pt idx="501">
                  <c:v>fasewissel</c:v>
                </c:pt>
                <c:pt idx="502">
                  <c:v>Opbraak verharding </c:v>
                </c:pt>
                <c:pt idx="503">
                  <c:v>Nutsleidingen verplaatsen en ophangen ( deel 1)</c:v>
                </c:pt>
                <c:pt idx="504">
                  <c:v>Plaatsen wachtbuizen feederkabels</c:v>
                </c:pt>
                <c:pt idx="505">
                  <c:v>Aanpassen ventilatierooster</c:v>
                </c:pt>
                <c:pt idx="506">
                  <c:v>Nutleidingen deel 2</c:v>
                </c:pt>
                <c:pt idx="507">
                  <c:v>Aanvullen</c:v>
                </c:pt>
                <c:pt idx="508">
                  <c:v>Trekken Tractiekabels V015(?), V016, V017, V018 en V019(?) Operaplein </c:v>
                </c:pt>
                <c:pt idx="509">
                  <c:v>Aansluiten en vermoffen feederkabels</c:v>
                </c:pt>
                <c:pt idx="510">
                  <c:v>Aanleg voetpad</c:v>
                </c:pt>
                <c:pt idx="511">
                  <c:v>Aanleg rijweg exclusief parkeerstrook (De keyserlei afhankelijk van WOG Matexi)</c:v>
                </c:pt>
                <c:pt idx="512">
                  <c:v>Finish dakplaat W12</c:v>
                </c:pt>
                <c:pt idx="513">
                  <c:v>Finish dakplaat W4</c:v>
                </c:pt>
                <c:pt idx="514">
                  <c:v>Fasewissel (24 Van Ertbornstraat-Ossystraat, Van Ertbornstraat)</c:v>
                </c:pt>
                <c:pt idx="515">
                  <c:v>Opbraak (24 Van Ertbornstraat-Ossystraat, Van Ertbornstraat)</c:v>
                </c:pt>
                <c:pt idx="516">
                  <c:v>Nutsleidingen (wachtbuizen)  (24 Van Ertbornstraat-Ossystraat, Van Ertbornstraat)</c:v>
                </c:pt>
                <c:pt idx="517">
                  <c:v>Riolering</c:v>
                </c:pt>
                <c:pt idx="518">
                  <c:v>Ophangen GVK riolering</c:v>
                </c:pt>
                <c:pt idx="519">
                  <c:v>Grondwerk rijweg</c:v>
                </c:pt>
                <c:pt idx="520">
                  <c:v>Onderfundering</c:v>
                </c:pt>
                <c:pt idx="521">
                  <c:v>Lineaire elementen</c:v>
                </c:pt>
                <c:pt idx="522">
                  <c:v>Fundering</c:v>
                </c:pt>
                <c:pt idx="523">
                  <c:v>Asfalt rijweg/fietspad (Van Ertbornstraat-Ossystraat, Van Ertbornstraat)</c:v>
                </c:pt>
                <c:pt idx="524">
                  <c:v>Aanleg verharding</c:v>
                </c:pt>
                <c:pt idx="525">
                  <c:v>Fasewissel</c:v>
                </c:pt>
                <c:pt idx="526">
                  <c:v>Nutsleidingen</c:v>
                </c:pt>
                <c:pt idx="527">
                  <c:v>Dakplaat W5 gereed voor start bestrating (Teniersplaats Zuid)</c:v>
                </c:pt>
                <c:pt idx="528">
                  <c:v>Aanvullen boven dakplaat</c:v>
                </c:pt>
                <c:pt idx="529">
                  <c:v>Onderfundering type II</c:v>
                </c:pt>
                <c:pt idx="530">
                  <c:v>Huisaansluitingen wachtbuizen</c:v>
                </c:pt>
                <c:pt idx="531">
                  <c:v>Ingraven leidingen-trekputten-sokkels</c:v>
                </c:pt>
                <c:pt idx="532">
                  <c:v>Wachtbuizen Tractiekabel V015 + V016 + V017 + V018</c:v>
                </c:pt>
                <c:pt idx="533">
                  <c:v>Plaatsen kolken</c:v>
                </c:pt>
                <c:pt idx="534">
                  <c:v>lineaire elementen</c:v>
                </c:pt>
                <c:pt idx="535">
                  <c:v>Fundering mager beton</c:v>
                </c:pt>
                <c:pt idx="536">
                  <c:v>Bestrating </c:v>
                </c:pt>
                <c:pt idx="537">
                  <c:v>Afbraak verharding teniers noord</c:v>
                </c:pt>
                <c:pt idx="538">
                  <c:v>Aanleg roofing dakplaat teniers noord</c:v>
                </c:pt>
                <c:pt idx="539">
                  <c:v>Fasewissel</c:v>
                </c:pt>
                <c:pt idx="540">
                  <c:v>Nutsleidingen</c:v>
                </c:pt>
                <c:pt idx="541">
                  <c:v>Aanvullen boven dakplaat</c:v>
                </c:pt>
                <c:pt idx="542">
                  <c:v>Onderfundering type II</c:v>
                </c:pt>
                <c:pt idx="543">
                  <c:v>Huisaansluitingen-wachtbuizen</c:v>
                </c:pt>
                <c:pt idx="544">
                  <c:v>Ingraven leidingen-trekputten-sokkels</c:v>
                </c:pt>
                <c:pt idx="545">
                  <c:v>Wachtbuizen tractiekabel V015 + V016 + V017 + V018</c:v>
                </c:pt>
                <c:pt idx="546">
                  <c:v>Fundering mager beton</c:v>
                </c:pt>
                <c:pt idx="547">
                  <c:v>Aanleg verharding</c:v>
                </c:pt>
                <c:pt idx="548">
                  <c:v>Wacht op Beslissing OG heraanleg wegenis</c:v>
                </c:pt>
                <c:pt idx="549">
                  <c:v>Peilen nutsleidingen trambedding</c:v>
                </c:pt>
                <c:pt idx="550">
                  <c:v>opbraak wegenis</c:v>
                </c:pt>
                <c:pt idx="551">
                  <c:v>Grondwerk -onderfundering rijweg</c:v>
                </c:pt>
                <c:pt idx="552">
                  <c:v>Lineaire elementen</c:v>
                </c:pt>
                <c:pt idx="553">
                  <c:v>Fundering rijweg</c:v>
                </c:pt>
                <c:pt idx="554">
                  <c:v>Verharding rijweg</c:v>
                </c:pt>
                <c:pt idx="555">
                  <c:v>Fundering voetpad</c:v>
                </c:pt>
                <c:pt idx="556">
                  <c:v>Verharding voetpad</c:v>
                </c:pt>
                <c:pt idx="557">
                  <c:v>Montage dwarskabels en GFK's tbv rijdraad Rd-01 en Rd-02 deel 1</c:v>
                </c:pt>
                <c:pt idx="558">
                  <c:v>Afrol en montage Bovenleiding Rd-01 en Rd-02 deel 1 (BVL bij start taak onder spanning!!)</c:v>
                </c:pt>
                <c:pt idx="559">
                  <c:v>Montage dwarskabels en GFK's t.p.v. Kipdorpbrug</c:v>
                </c:pt>
                <c:pt idx="560">
                  <c:v>Afrol BVL Rd-09 en Rd-10, Rd-05 en Rd-06 en Rd-11 en Rd-12, BVL onder spanning bij aanvang montage</c:v>
                </c:pt>
                <c:pt idx="561">
                  <c:v>afstellen BVL Rd-09 en Rd-10, Rd-05 en Rd-06 en Rd-11 en Rd-12, BVL onder spanning bij aanvang montage</c:v>
                </c:pt>
                <c:pt idx="562">
                  <c:v>Inbedrijfsname wissels (Kipdorpbrug) (</c:v>
                </c:pt>
                <c:pt idx="563">
                  <c:v>Proefput mast en BVL mast tpv Pizza Domino's 0312</c:v>
                </c:pt>
                <c:pt idx="564">
                  <c:v>Fundering mast en BVL mast tpv Pizza Domino's 0312 (proefput 16.01; geboord 31.01, mast volgt)</c:v>
                </c:pt>
                <c:pt idx="565">
                  <c:v>Aanleg voetgangers- en fietserscorridor (werfdeel I)</c:v>
                </c:pt>
                <c:pt idx="566">
                  <c:v>Fasewissel naar voetgangerscorridor voor Domino's Pizza langs</c:v>
                </c:pt>
                <c:pt idx="567">
                  <c:v>Einde plaatsing Kipdorpbrug</c:v>
                </c:pt>
                <c:pt idx="568">
                  <c:v>Opbraak verharding (Gemeentestraat - Kipdorpbrug, fase J Kipdorpbrug-Operaplein)</c:v>
                </c:pt>
                <c:pt idx="569">
                  <c:v>Archeologie</c:v>
                </c:pt>
                <c:pt idx="570">
                  <c:v>Riolering R103A-R102A</c:v>
                </c:pt>
                <c:pt idx="571">
                  <c:v>Riolering R102B-R102</c:v>
                </c:pt>
                <c:pt idx="572">
                  <c:v>Wachtbuizen</c:v>
                </c:pt>
                <c:pt idx="573">
                  <c:v>Plaatsen voetpadkasten wisselsturing (direct naast mast 0303)</c:v>
                </c:pt>
                <c:pt idx="574">
                  <c:v>Onderfundering </c:v>
                </c:pt>
                <c:pt idx="575">
                  <c:v>Kolken</c:v>
                </c:pt>
                <c:pt idx="576">
                  <c:v>Lineaire elementen</c:v>
                </c:pt>
                <c:pt idx="577">
                  <c:v>Verharding bestrating</c:v>
                </c:pt>
                <c:pt idx="578">
                  <c:v>Verharding asfalt-rijwegbeton</c:v>
                </c:pt>
                <c:pt idx="579">
                  <c:v>Realiseren nokken</c:v>
                </c:pt>
                <c:pt idx="580">
                  <c:v>Uitharding betonnokken</c:v>
                </c:pt>
                <c:pt idx="581">
                  <c:v>Waterdichting Nokken en onder de sporen</c:v>
                </c:pt>
                <c:pt idx="582">
                  <c:v>Spoor bedding (raakvlak met DP3, keerconstructie trambaan)</c:v>
                </c:pt>
                <c:pt idx="583">
                  <c:v>Leggen sporen (raakvlak met brug geplaatst)</c:v>
                </c:pt>
                <c:pt idx="584">
                  <c:v>Plaatsen voorzieningen wisselsturen (wachbuizen en spooraansluitingen) Engie</c:v>
                </c:pt>
                <c:pt idx="585">
                  <c:v>Storten Kiftbeton (Spoor noord)</c:v>
                </c:pt>
                <c:pt idx="586">
                  <c:v>Plaatsen spoor (raakvlak met plaatsen Kipdorpbrug gereed)</c:v>
                </c:pt>
                <c:pt idx="587">
                  <c:v>Afstellen spoor en controlemetingen</c:v>
                </c:pt>
                <c:pt idx="588">
                  <c:v>Plaatsen voorzieningen wisselsturen (wachbuizen en spooraansluitingen) Engie</c:v>
                </c:pt>
                <c:pt idx="589">
                  <c:v>Ingieten sporen in Edilon (dagwerk, 2 dagen ene spoor, 2 dagen andere spoor)</c:v>
                </c:pt>
                <c:pt idx="590">
                  <c:v>Officieel moment leggen laatste spoorpaneel</c:v>
                </c:pt>
                <c:pt idx="591">
                  <c:v>Plaatsen, lassen en afstellen sporen</c:v>
                </c:pt>
                <c:pt idx="592">
                  <c:v>Plaatsen voorzieningen wisselsturen (wachbuizen en spooraansluitingen) Engie</c:v>
                </c:pt>
                <c:pt idx="593">
                  <c:v>Storten Kiftbeton (Spoor zuid)</c:v>
                </c:pt>
                <c:pt idx="594">
                  <c:v>Opbraak verharding (Fase J, Kipdorpbrug tot Molenbergstraat)</c:v>
                </c:pt>
                <c:pt idx="595">
                  <c:v>Archeologie (Fase J, Kipdorpbrug tot Molenbergstraat)</c:v>
                </c:pt>
                <c:pt idx="596">
                  <c:v>Nutsleidingen (overkopelen distributieleiding Waterlink)</c:v>
                </c:pt>
                <c:pt idx="597">
                  <c:v>Riolering R196-R195</c:v>
                </c:pt>
                <c:pt idx="598">
                  <c:v>Grondwerk-Onderfundering</c:v>
                </c:pt>
                <c:pt idx="599">
                  <c:v>Wachtbuizen</c:v>
                </c:pt>
                <c:pt idx="600">
                  <c:v>Kolken</c:v>
                </c:pt>
                <c:pt idx="601">
                  <c:v>Lineaire elementen</c:v>
                </c:pt>
                <c:pt idx="602">
                  <c:v>Fundering</c:v>
                </c:pt>
                <c:pt idx="603">
                  <c:v>Asfalt rijweg</c:v>
                </c:pt>
                <c:pt idx="604">
                  <c:v>Bestrating voetpad</c:v>
                </c:pt>
                <c:pt idx="605">
                  <c:v>Einde plaatsen Keerelementen archeologische tuin</c:v>
                </c:pt>
                <c:pt idx="606">
                  <c:v>Grondwerk tbv RV023 (26 Gemeentestraat (N12)-Kipdorpbrug, ventweg Kipdorpbrug ZW)</c:v>
                </c:pt>
                <c:pt idx="607">
                  <c:v>Grondwerk, kopie voor RV012 (26 Gemeentestraat (N12)-Kipdorpbrug, ventweg Kipdorpbrug ZW)</c:v>
                </c:pt>
                <c:pt idx="608">
                  <c:v>Onderfundering</c:v>
                </c:pt>
                <c:pt idx="609">
                  <c:v>Kolken</c:v>
                </c:pt>
                <c:pt idx="610">
                  <c:v>lineaire elementen</c:v>
                </c:pt>
                <c:pt idx="611">
                  <c:v>Fundering rijweg</c:v>
                </c:pt>
                <c:pt idx="612">
                  <c:v>Asfalt rijweg</c:v>
                </c:pt>
                <c:pt idx="613">
                  <c:v>lineaire elementen fietspad</c:v>
                </c:pt>
                <c:pt idx="614">
                  <c:v>fundering fietspad</c:v>
                </c:pt>
                <c:pt idx="615">
                  <c:v>Asfalt fietspad</c:v>
                </c:pt>
                <c:pt idx="616">
                  <c:v>fundering voetpad</c:v>
                </c:pt>
                <c:pt idx="617">
                  <c:v>bestrating voetpad</c:v>
                </c:pt>
                <c:pt idx="618">
                  <c:v>Verlichting</c:v>
                </c:pt>
                <c:pt idx="619">
                  <c:v>Fasewissel (St Jacobsmarkt - Molenbergstraat)</c:v>
                </c:pt>
                <c:pt idx="620">
                  <c:v>Archeologie</c:v>
                </c:pt>
                <c:pt idx="621">
                  <c:v>Afsluiten Molenbergstraat</c:v>
                </c:pt>
                <c:pt idx="622">
                  <c:v>Opbraak verharding </c:v>
                </c:pt>
                <c:pt idx="623">
                  <c:v>Riolering R195-R194</c:v>
                </c:pt>
                <c:pt idx="624">
                  <c:v>wachtbuizen</c:v>
                </c:pt>
                <c:pt idx="625">
                  <c:v>Grondwerk-onderfundering</c:v>
                </c:pt>
                <c:pt idx="626">
                  <c:v>Kolken</c:v>
                </c:pt>
                <c:pt idx="627">
                  <c:v>Lineaire elementen</c:v>
                </c:pt>
                <c:pt idx="628">
                  <c:v>Fundering rijweg</c:v>
                </c:pt>
                <c:pt idx="629">
                  <c:v>Asfalt rijweg</c:v>
                </c:pt>
                <c:pt idx="630">
                  <c:v>Fundering voetpad</c:v>
                </c:pt>
                <c:pt idx="631">
                  <c:v>Bestrating voetpad</c:v>
                </c:pt>
                <c:pt idx="632">
                  <c:v>Verlichting</c:v>
                </c:pt>
                <c:pt idx="633">
                  <c:v>Verwijderen tijdelijke HS cabine DP3</c:v>
                </c:pt>
                <c:pt idx="634">
                  <c:v>Opbraak verharding met RV014 (26 Gemeentestraat (N12)-Kipdorpbrug, Lange Nieuwstraat-Kipdorpvest (-E))</c:v>
                </c:pt>
                <c:pt idx="635">
                  <c:v>Opbraak verharding, kopie taak met RV021 (26 Gemeentestraat (N12)-Kipdorpbrug, Lange Nieuwstraat-Kipdorpvest (-E))</c:v>
                </c:pt>
                <c:pt idx="636">
                  <c:v>Riolering R14</c:v>
                </c:pt>
                <c:pt idx="637">
                  <c:v>Wachtbuizen</c:v>
                </c:pt>
                <c:pt idx="638">
                  <c:v>Grondwerk-onderfundering</c:v>
                </c:pt>
                <c:pt idx="639">
                  <c:v>Kolken</c:v>
                </c:pt>
                <c:pt idx="640">
                  <c:v>lineaire elementen</c:v>
                </c:pt>
                <c:pt idx="641">
                  <c:v>Fundering fietspad</c:v>
                </c:pt>
                <c:pt idx="642">
                  <c:v>Asfalt fietspad</c:v>
                </c:pt>
                <c:pt idx="643">
                  <c:v>Fundering voetpad</c:v>
                </c:pt>
                <c:pt idx="644">
                  <c:v>Bestrating voetpad</c:v>
                </c:pt>
                <c:pt idx="645">
                  <c:v>Verlichting</c:v>
                </c:pt>
              </c:strCache>
            </c:strRef>
          </c:cat>
          <c:val>
            <c:numRef>
              <c:f>('Baseline Schedule'!$P$6:$P$7,'Baseline Schedule'!$P$10:$P$25,'Baseline Schedule'!$P$27:$P$39,'Baseline Schedule'!$P$41,'Baseline Schedule'!$P$43:$P$44,'Baseline Schedule'!$P$46:$P$47,'Baseline Schedule'!$P$52:$P$53,'Baseline Schedule'!$P$57:$P$64,'Baseline Schedule'!$P$66:$P$67,'Baseline Schedule'!$P$69:$P$71,'Baseline Schedule'!$P$73:$P$90,'Baseline Schedule'!$P$92:$P$98,'Baseline Schedule'!$P$100:$P$129,'Baseline Schedule'!$P$131:$P$132,'Baseline Schedule'!$P$134:$P$135,'Baseline Schedule'!$P$137:$P$140,'Baseline Schedule'!$P$142:$P$152,'Baseline Schedule'!$P$154:$P$164,'Baseline Schedule'!$P$166:$P$168,'Baseline Schedule'!$P$170:$P$179,'Baseline Schedule'!$P$181,'Baseline Schedule'!$P$183:$P$185,'Baseline Schedule'!$P$187,'Baseline Schedule'!$P$189:$P$194,'Baseline Schedule'!$P$195,'Baseline Schedule'!$P$197:$P$202,'Baseline Schedule'!$P$204:$P$210,'Baseline Schedule'!$P$212:$P$217,'Baseline Schedule'!$P$220:$P$223,'Baseline Schedule'!$P$226:$P$231,'Baseline Schedule'!$P$233:$P$238,'Baseline Schedule'!$P$240:$P$243,'Baseline Schedule'!$P$246:$P$251,'Baseline Schedule'!$P$253:$P$258,'Baseline Schedule'!$P$260:$P$268,'Baseline Schedule'!$P$271:$P$272,'Baseline Schedule'!$P$274:$P$289,'Baseline Schedule'!$P$291:$P$297,'Baseline Schedule'!$P$299:$P$300,'Baseline Schedule'!$P$302:$P$310,'Baseline Schedule'!$P$311:$P$313,'Baseline Schedule'!$P$317:$P$318,'Baseline Schedule'!$P$320:$P$325,'Baseline Schedule'!$P$327:$P$329,'Baseline Schedule'!$P$331:$P$336,'Baseline Schedule'!$P$338:$P$345,'Baseline Schedule'!$P$347:$P$352,'Baseline Schedule'!$P$354:$P$360,'Baseline Schedule'!$P$362:$P$364,'Baseline Schedule'!$P$366:$P$368,'Baseline Schedule'!$P$370,'Baseline Schedule'!$P$373:$P$374,'Baseline Schedule'!$P$376:$P$378,'Baseline Schedule'!$P$382:$P$383,'Baseline Schedule'!$P$385:$P$391,'Baseline Schedule'!$P$394:$P$395,'Baseline Schedule'!$P$397:$P$401,'Baseline Schedule'!$P$403:$P$407,'Baseline Schedule'!$P$408:$P$421,'Baseline Schedule'!$P$423:$P$433,'Baseline Schedule'!$P$434:$P$438,'Baseline Schedule'!$P$440,'Baseline Schedule'!$P$443:$P$447,'Baseline Schedule'!$P$448,'Baseline Schedule'!$P$450:$P$457,'Baseline Schedule'!$P$459:$P$462,'Baseline Schedule'!$P$464:$P$472,'Baseline Schedule'!$P$475:$P$477,'Baseline Schedule'!$P$479:$P$481,'Baseline Schedule'!$P$483,'Baseline Schedule'!$P$485:$P$494,'Baseline Schedule'!$P$497:$P$504,'Baseline Schedule'!$P$506:$P$515,'Baseline Schedule'!$P$517,'Baseline Schedule'!$P$519:$P$531,'Baseline Schedule'!$P$533:$P$541,'Baseline Schedule'!$P$542,'Baseline Schedule'!$P$544:$P$556,'Baseline Schedule'!$P$558,'Baseline Schedule'!$P$560:$P$570,'Baseline Schedule'!$P$572:$P$577,'Baseline Schedule'!$P$579:$P$585,'Baseline Schedule'!$P$587:$P$589,'Baseline Schedule'!$P$591:$P$598,'Baseline Schedule'!$P$600:$P$616,'Baseline Schedule'!$P$619:$P$628,'Baseline Schedule'!$P$630,'Baseline Schedule'!$P$633:$P$646,'Baseline Schedule'!$P$648:$P$656,'Baseline Schedule'!$P$658,'Baseline Schedule'!$P$660:$P$667,'Baseline Schedule'!$P$671:$P$672,'Baseline Schedule'!$P$674:$P$677,'Baseline Schedule'!$P$679:$P$682,'Baseline Schedule'!$P$684:$P$695,'Baseline Schedule'!$P$697:$P$699,'Baseline Schedule'!$P$702:$P$705,'Baseline Schedule'!$P$707:$P$710,'Baseline Schedule'!$P$712:$P$715,'Baseline Schedule'!$P$717:$P$727,'Baseline Schedule'!$P$729:$P$739,'Baseline Schedule'!$P$740:$P$742,'Baseline Schedule'!$P$744:$P$757,'Baseline Schedule'!$P$759:$P$771)</c:f>
              <c:numCache>
                <c:formatCode>General</c:formatCode>
                <c:ptCount val="646"/>
                <c:pt idx="0">
                  <c:v>-0.625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0.375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0.375</c:v>
                </c:pt>
                <c:pt idx="32">
                  <c:v>786.375</c:v>
                </c:pt>
                <c:pt idx="33">
                  <c:v>0.375</c:v>
                </c:pt>
                <c:pt idx="34">
                  <c:v>31.375</c:v>
                </c:pt>
                <c:pt idx="35">
                  <c:v>2.375</c:v>
                </c:pt>
                <c:pt idx="36">
                  <c:v>104.375</c:v>
                </c:pt>
                <c:pt idx="37">
                  <c:v>20.375</c:v>
                </c:pt>
                <c:pt idx="38">
                  <c:v>29.375</c:v>
                </c:pt>
                <c:pt idx="39">
                  <c:v>2.375</c:v>
                </c:pt>
                <c:pt idx="40">
                  <c:v>16.375</c:v>
                </c:pt>
                <c:pt idx="41">
                  <c:v>1.375</c:v>
                </c:pt>
                <c:pt idx="42">
                  <c:v>1.375</c:v>
                </c:pt>
                <c:pt idx="43">
                  <c:v>28.375</c:v>
                </c:pt>
                <c:pt idx="44">
                  <c:v>0</c:v>
                </c:pt>
                <c:pt idx="45">
                  <c:v>0</c:v>
                </c:pt>
                <c:pt idx="46">
                  <c:v>1.375</c:v>
                </c:pt>
                <c:pt idx="47">
                  <c:v>1.375</c:v>
                </c:pt>
                <c:pt idx="48">
                  <c:v>6.375</c:v>
                </c:pt>
                <c:pt idx="49">
                  <c:v>9.375</c:v>
                </c:pt>
                <c:pt idx="50">
                  <c:v>6.375</c:v>
                </c:pt>
                <c:pt idx="51">
                  <c:v>4.375</c:v>
                </c:pt>
                <c:pt idx="52">
                  <c:v>1.375</c:v>
                </c:pt>
                <c:pt idx="53">
                  <c:v>1.375</c:v>
                </c:pt>
                <c:pt idx="54">
                  <c:v>4.375</c:v>
                </c:pt>
                <c:pt idx="55">
                  <c:v>4.375</c:v>
                </c:pt>
                <c:pt idx="56">
                  <c:v>1.375</c:v>
                </c:pt>
                <c:pt idx="57">
                  <c:v>1.375</c:v>
                </c:pt>
                <c:pt idx="58">
                  <c:v>1.375</c:v>
                </c:pt>
                <c:pt idx="59">
                  <c:v>3.375</c:v>
                </c:pt>
                <c:pt idx="60">
                  <c:v>1.375</c:v>
                </c:pt>
                <c:pt idx="61">
                  <c:v>29.375</c:v>
                </c:pt>
                <c:pt idx="62">
                  <c:v>2.375</c:v>
                </c:pt>
                <c:pt idx="63">
                  <c:v>5.375</c:v>
                </c:pt>
                <c:pt idx="64">
                  <c:v>2.375</c:v>
                </c:pt>
                <c:pt idx="65">
                  <c:v>7.375</c:v>
                </c:pt>
                <c:pt idx="66">
                  <c:v>5.375</c:v>
                </c:pt>
                <c:pt idx="67">
                  <c:v>6.375</c:v>
                </c:pt>
                <c:pt idx="68">
                  <c:v>47.375</c:v>
                </c:pt>
                <c:pt idx="69">
                  <c:v>18.375</c:v>
                </c:pt>
                <c:pt idx="70">
                  <c:v>4.375</c:v>
                </c:pt>
                <c:pt idx="71">
                  <c:v>6.375</c:v>
                </c:pt>
                <c:pt idx="72">
                  <c:v>2.375</c:v>
                </c:pt>
                <c:pt idx="73">
                  <c:v>10.375</c:v>
                </c:pt>
                <c:pt idx="74">
                  <c:v>1.375</c:v>
                </c:pt>
                <c:pt idx="75">
                  <c:v>1.375</c:v>
                </c:pt>
                <c:pt idx="76">
                  <c:v>6.375</c:v>
                </c:pt>
                <c:pt idx="77">
                  <c:v>55.375</c:v>
                </c:pt>
                <c:pt idx="78">
                  <c:v>18.375</c:v>
                </c:pt>
                <c:pt idx="79">
                  <c:v>3.375</c:v>
                </c:pt>
                <c:pt idx="80">
                  <c:v>11.375</c:v>
                </c:pt>
                <c:pt idx="81">
                  <c:v>2.375</c:v>
                </c:pt>
                <c:pt idx="82">
                  <c:v>4.375</c:v>
                </c:pt>
                <c:pt idx="83">
                  <c:v>8.375</c:v>
                </c:pt>
                <c:pt idx="84">
                  <c:v>11.375</c:v>
                </c:pt>
                <c:pt idx="85">
                  <c:v>4.375</c:v>
                </c:pt>
                <c:pt idx="86">
                  <c:v>4.375</c:v>
                </c:pt>
                <c:pt idx="87">
                  <c:v>18.375</c:v>
                </c:pt>
                <c:pt idx="88">
                  <c:v>21.375</c:v>
                </c:pt>
                <c:pt idx="89">
                  <c:v>9.375</c:v>
                </c:pt>
                <c:pt idx="90">
                  <c:v>6.375</c:v>
                </c:pt>
                <c:pt idx="91">
                  <c:v>10.375</c:v>
                </c:pt>
                <c:pt idx="92">
                  <c:v>4.375</c:v>
                </c:pt>
                <c:pt idx="93">
                  <c:v>3.375</c:v>
                </c:pt>
                <c:pt idx="94">
                  <c:v>2.375</c:v>
                </c:pt>
                <c:pt idx="95">
                  <c:v>2.375</c:v>
                </c:pt>
                <c:pt idx="96">
                  <c:v>11.375</c:v>
                </c:pt>
                <c:pt idx="97">
                  <c:v>20.375</c:v>
                </c:pt>
                <c:pt idx="98">
                  <c:v>5.375</c:v>
                </c:pt>
                <c:pt idx="99">
                  <c:v>2.375</c:v>
                </c:pt>
                <c:pt idx="100">
                  <c:v>0.375</c:v>
                </c:pt>
                <c:pt idx="101">
                  <c:v>0.375</c:v>
                </c:pt>
                <c:pt idx="102">
                  <c:v>1.375</c:v>
                </c:pt>
                <c:pt idx="103">
                  <c:v>2.375</c:v>
                </c:pt>
                <c:pt idx="104">
                  <c:v>0.375</c:v>
                </c:pt>
                <c:pt idx="105">
                  <c:v>1.375</c:v>
                </c:pt>
                <c:pt idx="106">
                  <c:v>0</c:v>
                </c:pt>
                <c:pt idx="107">
                  <c:v>0.375</c:v>
                </c:pt>
                <c:pt idx="108">
                  <c:v>9.375</c:v>
                </c:pt>
                <c:pt idx="109">
                  <c:v>0</c:v>
                </c:pt>
                <c:pt idx="110">
                  <c:v>20.375</c:v>
                </c:pt>
                <c:pt idx="111">
                  <c:v>59.375</c:v>
                </c:pt>
                <c:pt idx="112">
                  <c:v>0</c:v>
                </c:pt>
                <c:pt idx="113">
                  <c:v>0</c:v>
                </c:pt>
                <c:pt idx="114">
                  <c:v>64.375</c:v>
                </c:pt>
                <c:pt idx="115">
                  <c:v>39.375</c:v>
                </c:pt>
                <c:pt idx="116">
                  <c:v>60.375</c:v>
                </c:pt>
                <c:pt idx="117">
                  <c:v>25.375</c:v>
                </c:pt>
                <c:pt idx="118">
                  <c:v>18.375</c:v>
                </c:pt>
                <c:pt idx="119">
                  <c:v>4.375</c:v>
                </c:pt>
                <c:pt idx="120">
                  <c:v>1.375</c:v>
                </c:pt>
                <c:pt idx="121">
                  <c:v>20.375</c:v>
                </c:pt>
                <c:pt idx="122">
                  <c:v>13.375</c:v>
                </c:pt>
                <c:pt idx="123">
                  <c:v>30.375</c:v>
                </c:pt>
                <c:pt idx="124">
                  <c:v>0</c:v>
                </c:pt>
                <c:pt idx="125">
                  <c:v>2.375</c:v>
                </c:pt>
                <c:pt idx="126">
                  <c:v>1.375</c:v>
                </c:pt>
                <c:pt idx="127">
                  <c:v>4.375</c:v>
                </c:pt>
                <c:pt idx="128">
                  <c:v>4.375</c:v>
                </c:pt>
                <c:pt idx="129">
                  <c:v>4.375</c:v>
                </c:pt>
                <c:pt idx="130">
                  <c:v>13.375</c:v>
                </c:pt>
                <c:pt idx="131">
                  <c:v>6.375</c:v>
                </c:pt>
                <c:pt idx="132">
                  <c:v>2.375</c:v>
                </c:pt>
                <c:pt idx="133">
                  <c:v>18.375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4.375</c:v>
                </c:pt>
                <c:pt idx="140">
                  <c:v>1.375</c:v>
                </c:pt>
                <c:pt idx="141">
                  <c:v>7.375</c:v>
                </c:pt>
                <c:pt idx="142">
                  <c:v>4.375</c:v>
                </c:pt>
                <c:pt idx="143">
                  <c:v>4.375</c:v>
                </c:pt>
                <c:pt idx="144">
                  <c:v>1.375</c:v>
                </c:pt>
                <c:pt idx="145">
                  <c:v>9.375</c:v>
                </c:pt>
                <c:pt idx="146">
                  <c:v>7.375</c:v>
                </c:pt>
                <c:pt idx="147">
                  <c:v>2.375</c:v>
                </c:pt>
                <c:pt idx="148">
                  <c:v>9.375</c:v>
                </c:pt>
                <c:pt idx="149">
                  <c:v>0</c:v>
                </c:pt>
                <c:pt idx="150">
                  <c:v>4.375</c:v>
                </c:pt>
                <c:pt idx="151">
                  <c:v>4.375</c:v>
                </c:pt>
                <c:pt idx="152">
                  <c:v>0</c:v>
                </c:pt>
                <c:pt idx="153">
                  <c:v>0.375</c:v>
                </c:pt>
                <c:pt idx="154">
                  <c:v>1.375</c:v>
                </c:pt>
                <c:pt idx="155">
                  <c:v>2.375</c:v>
                </c:pt>
                <c:pt idx="156">
                  <c:v>5.375</c:v>
                </c:pt>
                <c:pt idx="157">
                  <c:v>3.375</c:v>
                </c:pt>
                <c:pt idx="158">
                  <c:v>3.375</c:v>
                </c:pt>
                <c:pt idx="159">
                  <c:v>1.375</c:v>
                </c:pt>
                <c:pt idx="160">
                  <c:v>0.375</c:v>
                </c:pt>
                <c:pt idx="161">
                  <c:v>1.375</c:v>
                </c:pt>
                <c:pt idx="162">
                  <c:v>1.375</c:v>
                </c:pt>
                <c:pt idx="163">
                  <c:v>3.375</c:v>
                </c:pt>
                <c:pt idx="164">
                  <c:v>3.375</c:v>
                </c:pt>
                <c:pt idx="165">
                  <c:v>3.375</c:v>
                </c:pt>
                <c:pt idx="166">
                  <c:v>0.375</c:v>
                </c:pt>
                <c:pt idx="167">
                  <c:v>3.375</c:v>
                </c:pt>
                <c:pt idx="168">
                  <c:v>1.375</c:v>
                </c:pt>
                <c:pt idx="169">
                  <c:v>1.375</c:v>
                </c:pt>
                <c:pt idx="170">
                  <c:v>5.375</c:v>
                </c:pt>
                <c:pt idx="171">
                  <c:v>2.375</c:v>
                </c:pt>
                <c:pt idx="172">
                  <c:v>1.375</c:v>
                </c:pt>
                <c:pt idx="173">
                  <c:v>0.375</c:v>
                </c:pt>
                <c:pt idx="174">
                  <c:v>0.375</c:v>
                </c:pt>
                <c:pt idx="175">
                  <c:v>3.375</c:v>
                </c:pt>
                <c:pt idx="176">
                  <c:v>5.375</c:v>
                </c:pt>
                <c:pt idx="177">
                  <c:v>1.375</c:v>
                </c:pt>
                <c:pt idx="178">
                  <c:v>4.375</c:v>
                </c:pt>
                <c:pt idx="179">
                  <c:v>6.375</c:v>
                </c:pt>
                <c:pt idx="180">
                  <c:v>1.375</c:v>
                </c:pt>
                <c:pt idx="181">
                  <c:v>1.375</c:v>
                </c:pt>
                <c:pt idx="182">
                  <c:v>5.375</c:v>
                </c:pt>
                <c:pt idx="183">
                  <c:v>4.375</c:v>
                </c:pt>
                <c:pt idx="184">
                  <c:v>1.375</c:v>
                </c:pt>
                <c:pt idx="185">
                  <c:v>0.375</c:v>
                </c:pt>
                <c:pt idx="186">
                  <c:v>1.375</c:v>
                </c:pt>
                <c:pt idx="187">
                  <c:v>3.375</c:v>
                </c:pt>
                <c:pt idx="188">
                  <c:v>0.375</c:v>
                </c:pt>
                <c:pt idx="189">
                  <c:v>0.375</c:v>
                </c:pt>
                <c:pt idx="190">
                  <c:v>0.375</c:v>
                </c:pt>
                <c:pt idx="191">
                  <c:v>0.375</c:v>
                </c:pt>
                <c:pt idx="192">
                  <c:v>1.375</c:v>
                </c:pt>
                <c:pt idx="193">
                  <c:v>1.375</c:v>
                </c:pt>
                <c:pt idx="194">
                  <c:v>1.375</c:v>
                </c:pt>
                <c:pt idx="195">
                  <c:v>1.375</c:v>
                </c:pt>
                <c:pt idx="196">
                  <c:v>1.375</c:v>
                </c:pt>
                <c:pt idx="197">
                  <c:v>1.375</c:v>
                </c:pt>
                <c:pt idx="198">
                  <c:v>5.375</c:v>
                </c:pt>
                <c:pt idx="199">
                  <c:v>4.375</c:v>
                </c:pt>
                <c:pt idx="200">
                  <c:v>0.375</c:v>
                </c:pt>
                <c:pt idx="201">
                  <c:v>0.375</c:v>
                </c:pt>
                <c:pt idx="202">
                  <c:v>0.375</c:v>
                </c:pt>
                <c:pt idx="203">
                  <c:v>0.375</c:v>
                </c:pt>
                <c:pt idx="204">
                  <c:v>0.375</c:v>
                </c:pt>
                <c:pt idx="205">
                  <c:v>0.375</c:v>
                </c:pt>
                <c:pt idx="206">
                  <c:v>0.375</c:v>
                </c:pt>
                <c:pt idx="207">
                  <c:v>0.375</c:v>
                </c:pt>
                <c:pt idx="208">
                  <c:v>3.375</c:v>
                </c:pt>
                <c:pt idx="209">
                  <c:v>0.375</c:v>
                </c:pt>
                <c:pt idx="210">
                  <c:v>0.375</c:v>
                </c:pt>
                <c:pt idx="211">
                  <c:v>0.375</c:v>
                </c:pt>
                <c:pt idx="212">
                  <c:v>11.375</c:v>
                </c:pt>
                <c:pt idx="213">
                  <c:v>4.375</c:v>
                </c:pt>
                <c:pt idx="214">
                  <c:v>11.375</c:v>
                </c:pt>
                <c:pt idx="215">
                  <c:v>9.1666666667006211</c:v>
                </c:pt>
                <c:pt idx="216">
                  <c:v>11.375</c:v>
                </c:pt>
                <c:pt idx="217">
                  <c:v>9.375</c:v>
                </c:pt>
                <c:pt idx="218">
                  <c:v>4.375</c:v>
                </c:pt>
                <c:pt idx="219">
                  <c:v>3.375</c:v>
                </c:pt>
                <c:pt idx="220">
                  <c:v>13.375</c:v>
                </c:pt>
                <c:pt idx="221">
                  <c:v>0.375</c:v>
                </c:pt>
                <c:pt idx="222">
                  <c:v>9.375</c:v>
                </c:pt>
                <c:pt idx="223">
                  <c:v>0.375</c:v>
                </c:pt>
                <c:pt idx="224">
                  <c:v>0.375</c:v>
                </c:pt>
                <c:pt idx="225">
                  <c:v>0.375</c:v>
                </c:pt>
                <c:pt idx="226">
                  <c:v>0.375</c:v>
                </c:pt>
                <c:pt idx="227">
                  <c:v>0.375</c:v>
                </c:pt>
                <c:pt idx="228">
                  <c:v>0.375</c:v>
                </c:pt>
                <c:pt idx="229">
                  <c:v>0.375</c:v>
                </c:pt>
                <c:pt idx="230">
                  <c:v>0.375</c:v>
                </c:pt>
                <c:pt idx="231">
                  <c:v>1.375</c:v>
                </c:pt>
                <c:pt idx="232">
                  <c:v>0.375</c:v>
                </c:pt>
                <c:pt idx="233">
                  <c:v>0.375</c:v>
                </c:pt>
                <c:pt idx="234">
                  <c:v>0.375</c:v>
                </c:pt>
                <c:pt idx="235">
                  <c:v>0.375</c:v>
                </c:pt>
                <c:pt idx="236">
                  <c:v>0.375</c:v>
                </c:pt>
                <c:pt idx="237">
                  <c:v>0.375</c:v>
                </c:pt>
                <c:pt idx="238">
                  <c:v>4.375</c:v>
                </c:pt>
                <c:pt idx="239">
                  <c:v>0.375</c:v>
                </c:pt>
                <c:pt idx="240">
                  <c:v>6.375</c:v>
                </c:pt>
                <c:pt idx="241">
                  <c:v>2.375</c:v>
                </c:pt>
                <c:pt idx="242">
                  <c:v>2.375</c:v>
                </c:pt>
                <c:pt idx="243">
                  <c:v>1.375</c:v>
                </c:pt>
                <c:pt idx="244">
                  <c:v>7.375</c:v>
                </c:pt>
                <c:pt idx="245">
                  <c:v>0.375</c:v>
                </c:pt>
                <c:pt idx="246">
                  <c:v>0.375</c:v>
                </c:pt>
                <c:pt idx="247">
                  <c:v>10.375</c:v>
                </c:pt>
                <c:pt idx="248">
                  <c:v>3</c:v>
                </c:pt>
                <c:pt idx="249">
                  <c:v>1</c:v>
                </c:pt>
                <c:pt idx="250">
                  <c:v>0.375</c:v>
                </c:pt>
                <c:pt idx="251">
                  <c:v>0.375</c:v>
                </c:pt>
                <c:pt idx="252">
                  <c:v>0</c:v>
                </c:pt>
                <c:pt idx="253">
                  <c:v>0.375</c:v>
                </c:pt>
                <c:pt idx="254">
                  <c:v>0.375</c:v>
                </c:pt>
                <c:pt idx="255">
                  <c:v>0.375</c:v>
                </c:pt>
                <c:pt idx="256">
                  <c:v>0.375</c:v>
                </c:pt>
                <c:pt idx="257">
                  <c:v>0.375</c:v>
                </c:pt>
                <c:pt idx="258">
                  <c:v>0.375</c:v>
                </c:pt>
                <c:pt idx="259">
                  <c:v>0.375</c:v>
                </c:pt>
                <c:pt idx="260">
                  <c:v>2.375</c:v>
                </c:pt>
                <c:pt idx="261">
                  <c:v>3.375</c:v>
                </c:pt>
                <c:pt idx="262">
                  <c:v>0.375</c:v>
                </c:pt>
                <c:pt idx="263">
                  <c:v>0.375</c:v>
                </c:pt>
                <c:pt idx="264">
                  <c:v>0.375</c:v>
                </c:pt>
                <c:pt idx="265">
                  <c:v>0.375</c:v>
                </c:pt>
                <c:pt idx="266">
                  <c:v>0.375</c:v>
                </c:pt>
                <c:pt idx="267">
                  <c:v>0.375</c:v>
                </c:pt>
                <c:pt idx="268">
                  <c:v>6.375</c:v>
                </c:pt>
                <c:pt idx="269">
                  <c:v>6.375</c:v>
                </c:pt>
                <c:pt idx="270">
                  <c:v>1.375</c:v>
                </c:pt>
                <c:pt idx="271">
                  <c:v>1.375</c:v>
                </c:pt>
                <c:pt idx="272">
                  <c:v>1.375</c:v>
                </c:pt>
                <c:pt idx="273">
                  <c:v>1.375</c:v>
                </c:pt>
                <c:pt idx="274">
                  <c:v>1.375</c:v>
                </c:pt>
                <c:pt idx="275">
                  <c:v>1.375</c:v>
                </c:pt>
                <c:pt idx="276">
                  <c:v>0.375</c:v>
                </c:pt>
                <c:pt idx="277">
                  <c:v>9.375</c:v>
                </c:pt>
                <c:pt idx="278">
                  <c:v>9.375</c:v>
                </c:pt>
                <c:pt idx="279">
                  <c:v>1.375</c:v>
                </c:pt>
                <c:pt idx="280">
                  <c:v>1.375</c:v>
                </c:pt>
                <c:pt idx="281">
                  <c:v>4.375</c:v>
                </c:pt>
                <c:pt idx="282">
                  <c:v>1.375</c:v>
                </c:pt>
                <c:pt idx="283">
                  <c:v>1.375</c:v>
                </c:pt>
                <c:pt idx="284">
                  <c:v>1.375</c:v>
                </c:pt>
                <c:pt idx="285">
                  <c:v>0.375</c:v>
                </c:pt>
                <c:pt idx="286">
                  <c:v>1.375</c:v>
                </c:pt>
                <c:pt idx="287">
                  <c:v>1.375</c:v>
                </c:pt>
                <c:pt idx="288">
                  <c:v>1.375</c:v>
                </c:pt>
                <c:pt idx="289">
                  <c:v>2.375</c:v>
                </c:pt>
                <c:pt idx="290">
                  <c:v>2.375</c:v>
                </c:pt>
                <c:pt idx="291">
                  <c:v>0</c:v>
                </c:pt>
                <c:pt idx="292">
                  <c:v>1.375</c:v>
                </c:pt>
                <c:pt idx="293">
                  <c:v>4.375</c:v>
                </c:pt>
                <c:pt idx="294">
                  <c:v>16.375</c:v>
                </c:pt>
                <c:pt idx="295">
                  <c:v>6.375</c:v>
                </c:pt>
                <c:pt idx="296">
                  <c:v>5.375</c:v>
                </c:pt>
                <c:pt idx="297">
                  <c:v>0</c:v>
                </c:pt>
                <c:pt idx="298">
                  <c:v>1.375</c:v>
                </c:pt>
                <c:pt idx="299">
                  <c:v>33.375</c:v>
                </c:pt>
                <c:pt idx="300">
                  <c:v>0.375</c:v>
                </c:pt>
                <c:pt idx="301">
                  <c:v>2.375</c:v>
                </c:pt>
                <c:pt idx="302">
                  <c:v>4.375</c:v>
                </c:pt>
                <c:pt idx="303">
                  <c:v>1.375</c:v>
                </c:pt>
                <c:pt idx="304">
                  <c:v>87.375</c:v>
                </c:pt>
                <c:pt idx="305">
                  <c:v>125.375</c:v>
                </c:pt>
                <c:pt idx="306">
                  <c:v>155.375</c:v>
                </c:pt>
                <c:pt idx="307">
                  <c:v>1.375</c:v>
                </c:pt>
                <c:pt idx="308">
                  <c:v>1.375</c:v>
                </c:pt>
                <c:pt idx="309">
                  <c:v>11.375</c:v>
                </c:pt>
                <c:pt idx="310">
                  <c:v>1.375</c:v>
                </c:pt>
                <c:pt idx="311">
                  <c:v>13.375</c:v>
                </c:pt>
                <c:pt idx="312">
                  <c:v>0.375</c:v>
                </c:pt>
                <c:pt idx="313">
                  <c:v>0.375</c:v>
                </c:pt>
                <c:pt idx="314">
                  <c:v>0.375</c:v>
                </c:pt>
                <c:pt idx="315">
                  <c:v>0.375</c:v>
                </c:pt>
                <c:pt idx="316">
                  <c:v>0.375</c:v>
                </c:pt>
                <c:pt idx="317">
                  <c:v>13.375</c:v>
                </c:pt>
                <c:pt idx="318">
                  <c:v>3.375</c:v>
                </c:pt>
                <c:pt idx="319">
                  <c:v>2.375</c:v>
                </c:pt>
                <c:pt idx="320">
                  <c:v>25.375</c:v>
                </c:pt>
                <c:pt idx="321">
                  <c:v>4.375</c:v>
                </c:pt>
                <c:pt idx="322">
                  <c:v>71.375</c:v>
                </c:pt>
                <c:pt idx="323">
                  <c:v>59.375</c:v>
                </c:pt>
                <c:pt idx="324">
                  <c:v>23.375</c:v>
                </c:pt>
                <c:pt idx="325">
                  <c:v>1.375</c:v>
                </c:pt>
                <c:pt idx="326">
                  <c:v>1.375</c:v>
                </c:pt>
                <c:pt idx="327">
                  <c:v>1.375</c:v>
                </c:pt>
                <c:pt idx="328">
                  <c:v>1.375</c:v>
                </c:pt>
                <c:pt idx="329">
                  <c:v>1.375</c:v>
                </c:pt>
                <c:pt idx="330">
                  <c:v>0.375</c:v>
                </c:pt>
                <c:pt idx="331">
                  <c:v>3.375</c:v>
                </c:pt>
                <c:pt idx="332">
                  <c:v>5.375</c:v>
                </c:pt>
                <c:pt idx="333">
                  <c:v>4.375</c:v>
                </c:pt>
                <c:pt idx="334">
                  <c:v>11.375</c:v>
                </c:pt>
                <c:pt idx="335">
                  <c:v>1.375</c:v>
                </c:pt>
                <c:pt idx="336">
                  <c:v>71.375</c:v>
                </c:pt>
                <c:pt idx="337">
                  <c:v>91.375</c:v>
                </c:pt>
                <c:pt idx="338">
                  <c:v>3.375</c:v>
                </c:pt>
                <c:pt idx="339">
                  <c:v>0.375</c:v>
                </c:pt>
                <c:pt idx="340">
                  <c:v>2.375</c:v>
                </c:pt>
                <c:pt idx="341">
                  <c:v>11.375</c:v>
                </c:pt>
                <c:pt idx="342">
                  <c:v>39.375</c:v>
                </c:pt>
                <c:pt idx="343">
                  <c:v>4.375</c:v>
                </c:pt>
                <c:pt idx="344">
                  <c:v>0</c:v>
                </c:pt>
                <c:pt idx="345">
                  <c:v>0.375</c:v>
                </c:pt>
                <c:pt idx="346">
                  <c:v>4.375</c:v>
                </c:pt>
                <c:pt idx="347">
                  <c:v>0.375</c:v>
                </c:pt>
                <c:pt idx="348">
                  <c:v>4.375</c:v>
                </c:pt>
                <c:pt idx="349">
                  <c:v>4.375</c:v>
                </c:pt>
                <c:pt idx="350">
                  <c:v>2.375</c:v>
                </c:pt>
                <c:pt idx="351">
                  <c:v>0.375</c:v>
                </c:pt>
                <c:pt idx="352">
                  <c:v>0.375</c:v>
                </c:pt>
                <c:pt idx="353">
                  <c:v>0.375</c:v>
                </c:pt>
                <c:pt idx="354">
                  <c:v>0.375</c:v>
                </c:pt>
                <c:pt idx="355">
                  <c:v>0.375</c:v>
                </c:pt>
                <c:pt idx="356">
                  <c:v>0.375</c:v>
                </c:pt>
                <c:pt idx="357">
                  <c:v>0.375</c:v>
                </c:pt>
                <c:pt idx="358">
                  <c:v>2.375</c:v>
                </c:pt>
                <c:pt idx="359">
                  <c:v>25.375</c:v>
                </c:pt>
                <c:pt idx="360">
                  <c:v>6.375</c:v>
                </c:pt>
                <c:pt idx="361">
                  <c:v>20.375</c:v>
                </c:pt>
                <c:pt idx="362">
                  <c:v>0</c:v>
                </c:pt>
                <c:pt idx="363">
                  <c:v>58.375</c:v>
                </c:pt>
                <c:pt idx="364">
                  <c:v>20.375</c:v>
                </c:pt>
                <c:pt idx="365">
                  <c:v>7.375</c:v>
                </c:pt>
                <c:pt idx="366">
                  <c:v>19.375</c:v>
                </c:pt>
                <c:pt idx="367">
                  <c:v>29.375</c:v>
                </c:pt>
                <c:pt idx="368">
                  <c:v>0.375</c:v>
                </c:pt>
                <c:pt idx="369">
                  <c:v>1.375</c:v>
                </c:pt>
                <c:pt idx="370">
                  <c:v>1.375</c:v>
                </c:pt>
                <c:pt idx="371">
                  <c:v>6.375</c:v>
                </c:pt>
                <c:pt idx="372">
                  <c:v>6.375</c:v>
                </c:pt>
                <c:pt idx="373">
                  <c:v>159.375</c:v>
                </c:pt>
                <c:pt idx="374">
                  <c:v>8.375</c:v>
                </c:pt>
                <c:pt idx="375">
                  <c:v>60.375</c:v>
                </c:pt>
                <c:pt idx="376">
                  <c:v>0</c:v>
                </c:pt>
                <c:pt idx="377">
                  <c:v>11.375</c:v>
                </c:pt>
                <c:pt idx="378">
                  <c:v>0.375</c:v>
                </c:pt>
                <c:pt idx="379">
                  <c:v>7.375</c:v>
                </c:pt>
                <c:pt idx="380">
                  <c:v>5.375</c:v>
                </c:pt>
                <c:pt idx="381">
                  <c:v>0.375</c:v>
                </c:pt>
                <c:pt idx="382">
                  <c:v>21.375</c:v>
                </c:pt>
                <c:pt idx="383">
                  <c:v>1.375</c:v>
                </c:pt>
                <c:pt idx="384">
                  <c:v>35.375</c:v>
                </c:pt>
                <c:pt idx="385">
                  <c:v>12.375</c:v>
                </c:pt>
                <c:pt idx="386">
                  <c:v>31.375</c:v>
                </c:pt>
                <c:pt idx="387">
                  <c:v>2.375</c:v>
                </c:pt>
                <c:pt idx="388">
                  <c:v>1.375</c:v>
                </c:pt>
                <c:pt idx="389">
                  <c:v>4.375</c:v>
                </c:pt>
                <c:pt idx="390">
                  <c:v>18.375</c:v>
                </c:pt>
                <c:pt idx="391">
                  <c:v>65.375</c:v>
                </c:pt>
                <c:pt idx="392">
                  <c:v>1.375</c:v>
                </c:pt>
                <c:pt idx="393">
                  <c:v>32.375</c:v>
                </c:pt>
                <c:pt idx="394">
                  <c:v>6.375</c:v>
                </c:pt>
                <c:pt idx="395">
                  <c:v>20.375</c:v>
                </c:pt>
                <c:pt idx="396">
                  <c:v>4.375</c:v>
                </c:pt>
                <c:pt idx="397">
                  <c:v>0.375</c:v>
                </c:pt>
                <c:pt idx="398">
                  <c:v>2.375</c:v>
                </c:pt>
                <c:pt idx="399">
                  <c:v>1.375</c:v>
                </c:pt>
                <c:pt idx="400">
                  <c:v>1.375</c:v>
                </c:pt>
                <c:pt idx="401">
                  <c:v>16.375</c:v>
                </c:pt>
                <c:pt idx="402">
                  <c:v>4.375</c:v>
                </c:pt>
                <c:pt idx="403">
                  <c:v>2.375</c:v>
                </c:pt>
                <c:pt idx="404">
                  <c:v>3.375</c:v>
                </c:pt>
                <c:pt idx="405">
                  <c:v>8.375</c:v>
                </c:pt>
                <c:pt idx="406">
                  <c:v>0.375</c:v>
                </c:pt>
                <c:pt idx="407">
                  <c:v>1.375</c:v>
                </c:pt>
                <c:pt idx="408">
                  <c:v>6.375</c:v>
                </c:pt>
                <c:pt idx="409">
                  <c:v>6.375</c:v>
                </c:pt>
                <c:pt idx="410">
                  <c:v>1.375</c:v>
                </c:pt>
                <c:pt idx="411">
                  <c:v>4.375</c:v>
                </c:pt>
                <c:pt idx="412">
                  <c:v>1.375</c:v>
                </c:pt>
                <c:pt idx="413">
                  <c:v>31.375</c:v>
                </c:pt>
                <c:pt idx="414">
                  <c:v>0</c:v>
                </c:pt>
                <c:pt idx="415">
                  <c:v>9.375</c:v>
                </c:pt>
                <c:pt idx="416">
                  <c:v>6.375</c:v>
                </c:pt>
                <c:pt idx="417">
                  <c:v>6.375</c:v>
                </c:pt>
                <c:pt idx="418">
                  <c:v>6.375</c:v>
                </c:pt>
                <c:pt idx="419">
                  <c:v>6.375</c:v>
                </c:pt>
                <c:pt idx="420">
                  <c:v>13.375</c:v>
                </c:pt>
                <c:pt idx="421">
                  <c:v>13.375</c:v>
                </c:pt>
                <c:pt idx="422">
                  <c:v>21.375</c:v>
                </c:pt>
                <c:pt idx="423">
                  <c:v>13.375</c:v>
                </c:pt>
                <c:pt idx="424">
                  <c:v>0.375</c:v>
                </c:pt>
                <c:pt idx="425">
                  <c:v>6.375</c:v>
                </c:pt>
                <c:pt idx="426">
                  <c:v>4.375</c:v>
                </c:pt>
                <c:pt idx="427">
                  <c:v>8.375</c:v>
                </c:pt>
                <c:pt idx="428">
                  <c:v>13.375</c:v>
                </c:pt>
                <c:pt idx="429">
                  <c:v>13.375</c:v>
                </c:pt>
                <c:pt idx="430">
                  <c:v>6.375</c:v>
                </c:pt>
                <c:pt idx="431">
                  <c:v>6.375</c:v>
                </c:pt>
                <c:pt idx="432">
                  <c:v>6.375</c:v>
                </c:pt>
                <c:pt idx="433">
                  <c:v>13.375</c:v>
                </c:pt>
                <c:pt idx="434">
                  <c:v>6.375</c:v>
                </c:pt>
                <c:pt idx="435">
                  <c:v>4.375</c:v>
                </c:pt>
                <c:pt idx="436">
                  <c:v>1.375</c:v>
                </c:pt>
                <c:pt idx="437">
                  <c:v>0.375</c:v>
                </c:pt>
                <c:pt idx="438">
                  <c:v>0</c:v>
                </c:pt>
                <c:pt idx="439">
                  <c:v>3.375</c:v>
                </c:pt>
                <c:pt idx="440">
                  <c:v>46.375</c:v>
                </c:pt>
                <c:pt idx="441">
                  <c:v>25.375</c:v>
                </c:pt>
                <c:pt idx="442">
                  <c:v>5.375</c:v>
                </c:pt>
                <c:pt idx="443">
                  <c:v>2.375</c:v>
                </c:pt>
                <c:pt idx="444">
                  <c:v>13.375</c:v>
                </c:pt>
                <c:pt idx="445">
                  <c:v>6.375</c:v>
                </c:pt>
                <c:pt idx="446">
                  <c:v>13.375</c:v>
                </c:pt>
                <c:pt idx="447">
                  <c:v>34.375</c:v>
                </c:pt>
                <c:pt idx="448">
                  <c:v>0.375</c:v>
                </c:pt>
                <c:pt idx="449">
                  <c:v>0.375</c:v>
                </c:pt>
                <c:pt idx="450">
                  <c:v>1.375</c:v>
                </c:pt>
                <c:pt idx="451">
                  <c:v>1.375</c:v>
                </c:pt>
                <c:pt idx="452">
                  <c:v>13.375</c:v>
                </c:pt>
                <c:pt idx="453">
                  <c:v>1.375</c:v>
                </c:pt>
                <c:pt idx="454">
                  <c:v>0.375</c:v>
                </c:pt>
                <c:pt idx="455">
                  <c:v>0.375</c:v>
                </c:pt>
                <c:pt idx="456">
                  <c:v>1.375</c:v>
                </c:pt>
                <c:pt idx="457">
                  <c:v>0.375</c:v>
                </c:pt>
                <c:pt idx="458">
                  <c:v>3.375</c:v>
                </c:pt>
                <c:pt idx="459">
                  <c:v>2.375</c:v>
                </c:pt>
                <c:pt idx="460">
                  <c:v>0.375</c:v>
                </c:pt>
                <c:pt idx="461">
                  <c:v>0</c:v>
                </c:pt>
                <c:pt idx="462">
                  <c:v>0.375</c:v>
                </c:pt>
                <c:pt idx="463">
                  <c:v>4.375</c:v>
                </c:pt>
                <c:pt idx="464">
                  <c:v>27.375</c:v>
                </c:pt>
                <c:pt idx="465">
                  <c:v>7.375</c:v>
                </c:pt>
                <c:pt idx="466">
                  <c:v>13.375</c:v>
                </c:pt>
                <c:pt idx="467">
                  <c:v>6.375</c:v>
                </c:pt>
                <c:pt idx="468">
                  <c:v>13.375</c:v>
                </c:pt>
                <c:pt idx="469">
                  <c:v>6.375</c:v>
                </c:pt>
                <c:pt idx="470">
                  <c:v>33.375</c:v>
                </c:pt>
                <c:pt idx="471">
                  <c:v>6.375</c:v>
                </c:pt>
                <c:pt idx="472">
                  <c:v>0.375</c:v>
                </c:pt>
                <c:pt idx="473">
                  <c:v>1.375</c:v>
                </c:pt>
                <c:pt idx="474">
                  <c:v>1.375</c:v>
                </c:pt>
                <c:pt idx="475">
                  <c:v>2.375</c:v>
                </c:pt>
                <c:pt idx="476">
                  <c:v>0.375</c:v>
                </c:pt>
                <c:pt idx="477">
                  <c:v>0.375</c:v>
                </c:pt>
                <c:pt idx="478">
                  <c:v>4.375</c:v>
                </c:pt>
                <c:pt idx="479">
                  <c:v>1.375</c:v>
                </c:pt>
                <c:pt idx="480">
                  <c:v>2.375</c:v>
                </c:pt>
                <c:pt idx="481">
                  <c:v>3.375</c:v>
                </c:pt>
                <c:pt idx="482">
                  <c:v>5.375</c:v>
                </c:pt>
                <c:pt idx="483">
                  <c:v>6.375</c:v>
                </c:pt>
                <c:pt idx="484">
                  <c:v>5.375</c:v>
                </c:pt>
                <c:pt idx="485">
                  <c:v>4.375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1.375</c:v>
                </c:pt>
                <c:pt idx="490">
                  <c:v>0.375</c:v>
                </c:pt>
                <c:pt idx="491">
                  <c:v>6.375</c:v>
                </c:pt>
                <c:pt idx="492">
                  <c:v>1.375</c:v>
                </c:pt>
                <c:pt idx="493">
                  <c:v>6.375</c:v>
                </c:pt>
                <c:pt idx="494">
                  <c:v>1.375</c:v>
                </c:pt>
                <c:pt idx="495">
                  <c:v>6.375</c:v>
                </c:pt>
                <c:pt idx="496">
                  <c:v>5.375</c:v>
                </c:pt>
                <c:pt idx="497">
                  <c:v>4.375</c:v>
                </c:pt>
                <c:pt idx="498">
                  <c:v>11.375</c:v>
                </c:pt>
                <c:pt idx="499">
                  <c:v>20.375</c:v>
                </c:pt>
                <c:pt idx="500">
                  <c:v>13.375</c:v>
                </c:pt>
                <c:pt idx="501">
                  <c:v>0.375</c:v>
                </c:pt>
                <c:pt idx="502">
                  <c:v>13.375</c:v>
                </c:pt>
                <c:pt idx="503">
                  <c:v>21.375</c:v>
                </c:pt>
                <c:pt idx="504">
                  <c:v>4.375</c:v>
                </c:pt>
                <c:pt idx="505">
                  <c:v>18.375</c:v>
                </c:pt>
                <c:pt idx="506">
                  <c:v>13.375</c:v>
                </c:pt>
                <c:pt idx="507">
                  <c:v>11.375</c:v>
                </c:pt>
                <c:pt idx="508">
                  <c:v>20.375</c:v>
                </c:pt>
                <c:pt idx="509">
                  <c:v>19.375</c:v>
                </c:pt>
                <c:pt idx="510">
                  <c:v>40.375</c:v>
                </c:pt>
                <c:pt idx="511">
                  <c:v>7.375</c:v>
                </c:pt>
                <c:pt idx="512">
                  <c:v>0</c:v>
                </c:pt>
                <c:pt idx="513">
                  <c:v>0</c:v>
                </c:pt>
                <c:pt idx="514">
                  <c:v>0.375</c:v>
                </c:pt>
                <c:pt idx="515">
                  <c:v>5.375</c:v>
                </c:pt>
                <c:pt idx="516">
                  <c:v>25.375</c:v>
                </c:pt>
                <c:pt idx="517">
                  <c:v>13.375</c:v>
                </c:pt>
                <c:pt idx="518">
                  <c:v>13.375</c:v>
                </c:pt>
                <c:pt idx="519">
                  <c:v>3.375</c:v>
                </c:pt>
                <c:pt idx="520">
                  <c:v>3.375</c:v>
                </c:pt>
                <c:pt idx="521">
                  <c:v>6.375</c:v>
                </c:pt>
                <c:pt idx="522">
                  <c:v>5.375</c:v>
                </c:pt>
                <c:pt idx="523">
                  <c:v>7.375</c:v>
                </c:pt>
                <c:pt idx="524">
                  <c:v>18.375</c:v>
                </c:pt>
                <c:pt idx="525">
                  <c:v>0</c:v>
                </c:pt>
                <c:pt idx="526">
                  <c:v>29.375</c:v>
                </c:pt>
                <c:pt idx="527">
                  <c:v>0</c:v>
                </c:pt>
                <c:pt idx="528">
                  <c:v>0.375</c:v>
                </c:pt>
                <c:pt idx="529">
                  <c:v>0.375</c:v>
                </c:pt>
                <c:pt idx="530">
                  <c:v>6.375</c:v>
                </c:pt>
                <c:pt idx="531">
                  <c:v>6.375</c:v>
                </c:pt>
                <c:pt idx="532">
                  <c:v>11.375</c:v>
                </c:pt>
                <c:pt idx="533">
                  <c:v>1.375</c:v>
                </c:pt>
                <c:pt idx="534">
                  <c:v>0.375</c:v>
                </c:pt>
                <c:pt idx="535">
                  <c:v>0.375</c:v>
                </c:pt>
                <c:pt idx="536">
                  <c:v>8.375</c:v>
                </c:pt>
                <c:pt idx="537">
                  <c:v>6.375</c:v>
                </c:pt>
                <c:pt idx="538">
                  <c:v>13.375</c:v>
                </c:pt>
                <c:pt idx="539">
                  <c:v>0</c:v>
                </c:pt>
                <c:pt idx="540">
                  <c:v>21.375</c:v>
                </c:pt>
                <c:pt idx="541">
                  <c:v>0.375</c:v>
                </c:pt>
                <c:pt idx="542">
                  <c:v>0.375</c:v>
                </c:pt>
                <c:pt idx="543">
                  <c:v>6.375</c:v>
                </c:pt>
                <c:pt idx="544">
                  <c:v>5.375</c:v>
                </c:pt>
                <c:pt idx="545">
                  <c:v>5.375</c:v>
                </c:pt>
                <c:pt idx="546">
                  <c:v>1.375</c:v>
                </c:pt>
                <c:pt idx="547">
                  <c:v>47.375</c:v>
                </c:pt>
                <c:pt idx="548">
                  <c:v>11.375</c:v>
                </c:pt>
                <c:pt idx="549">
                  <c:v>1.375</c:v>
                </c:pt>
                <c:pt idx="550">
                  <c:v>1.375</c:v>
                </c:pt>
                <c:pt idx="551">
                  <c:v>1.375</c:v>
                </c:pt>
                <c:pt idx="552">
                  <c:v>2.375</c:v>
                </c:pt>
                <c:pt idx="553">
                  <c:v>1.375</c:v>
                </c:pt>
                <c:pt idx="554">
                  <c:v>0.375</c:v>
                </c:pt>
                <c:pt idx="555">
                  <c:v>1.375</c:v>
                </c:pt>
                <c:pt idx="556">
                  <c:v>4.375</c:v>
                </c:pt>
                <c:pt idx="557">
                  <c:v>11.375</c:v>
                </c:pt>
                <c:pt idx="558">
                  <c:v>9.375</c:v>
                </c:pt>
                <c:pt idx="559">
                  <c:v>4.375</c:v>
                </c:pt>
                <c:pt idx="560">
                  <c:v>7.375</c:v>
                </c:pt>
                <c:pt idx="561">
                  <c:v>3.375</c:v>
                </c:pt>
                <c:pt idx="562">
                  <c:v>4.375</c:v>
                </c:pt>
                <c:pt idx="563">
                  <c:v>0.375</c:v>
                </c:pt>
                <c:pt idx="564">
                  <c:v>23.375</c:v>
                </c:pt>
                <c:pt idx="565">
                  <c:v>11.375</c:v>
                </c:pt>
                <c:pt idx="566">
                  <c:v>0</c:v>
                </c:pt>
                <c:pt idx="567">
                  <c:v>0</c:v>
                </c:pt>
                <c:pt idx="568">
                  <c:v>5.375</c:v>
                </c:pt>
                <c:pt idx="569">
                  <c:v>8.375</c:v>
                </c:pt>
                <c:pt idx="570">
                  <c:v>64.375</c:v>
                </c:pt>
                <c:pt idx="571">
                  <c:v>64.375</c:v>
                </c:pt>
                <c:pt idx="572">
                  <c:v>6.375</c:v>
                </c:pt>
                <c:pt idx="573">
                  <c:v>1.375</c:v>
                </c:pt>
                <c:pt idx="574">
                  <c:v>62.375</c:v>
                </c:pt>
                <c:pt idx="575">
                  <c:v>4.375</c:v>
                </c:pt>
                <c:pt idx="576">
                  <c:v>16.375</c:v>
                </c:pt>
                <c:pt idx="577">
                  <c:v>25.375</c:v>
                </c:pt>
                <c:pt idx="578">
                  <c:v>25.375</c:v>
                </c:pt>
                <c:pt idx="579">
                  <c:v>3.375</c:v>
                </c:pt>
                <c:pt idx="580">
                  <c:v>10.375</c:v>
                </c:pt>
                <c:pt idx="581">
                  <c:v>6.375</c:v>
                </c:pt>
                <c:pt idx="582">
                  <c:v>8.375</c:v>
                </c:pt>
                <c:pt idx="583">
                  <c:v>3.375</c:v>
                </c:pt>
                <c:pt idx="584">
                  <c:v>1.375</c:v>
                </c:pt>
                <c:pt idx="585">
                  <c:v>1.375</c:v>
                </c:pt>
                <c:pt idx="586">
                  <c:v>14.375</c:v>
                </c:pt>
                <c:pt idx="587">
                  <c:v>3.375</c:v>
                </c:pt>
                <c:pt idx="588">
                  <c:v>3.375</c:v>
                </c:pt>
                <c:pt idx="589">
                  <c:v>3.375</c:v>
                </c:pt>
                <c:pt idx="590">
                  <c:v>0.375</c:v>
                </c:pt>
                <c:pt idx="591">
                  <c:v>7.375</c:v>
                </c:pt>
                <c:pt idx="592">
                  <c:v>16.375</c:v>
                </c:pt>
                <c:pt idx="593">
                  <c:v>1.375</c:v>
                </c:pt>
                <c:pt idx="594">
                  <c:v>3.375</c:v>
                </c:pt>
                <c:pt idx="595">
                  <c:v>11.375</c:v>
                </c:pt>
                <c:pt idx="596">
                  <c:v>8.375</c:v>
                </c:pt>
                <c:pt idx="597">
                  <c:v>6.375</c:v>
                </c:pt>
                <c:pt idx="598">
                  <c:v>3.375</c:v>
                </c:pt>
                <c:pt idx="599">
                  <c:v>6.375</c:v>
                </c:pt>
                <c:pt idx="600">
                  <c:v>1.375</c:v>
                </c:pt>
                <c:pt idx="601">
                  <c:v>1.375</c:v>
                </c:pt>
                <c:pt idx="602">
                  <c:v>10.375</c:v>
                </c:pt>
                <c:pt idx="603">
                  <c:v>0.375</c:v>
                </c:pt>
                <c:pt idx="604">
                  <c:v>4.375</c:v>
                </c:pt>
                <c:pt idx="605">
                  <c:v>0</c:v>
                </c:pt>
                <c:pt idx="606">
                  <c:v>4.375</c:v>
                </c:pt>
                <c:pt idx="607">
                  <c:v>2.375</c:v>
                </c:pt>
                <c:pt idx="608">
                  <c:v>1.375</c:v>
                </c:pt>
                <c:pt idx="609">
                  <c:v>1.375</c:v>
                </c:pt>
                <c:pt idx="610">
                  <c:v>14.375</c:v>
                </c:pt>
                <c:pt idx="611">
                  <c:v>1.375</c:v>
                </c:pt>
                <c:pt idx="612">
                  <c:v>0.375</c:v>
                </c:pt>
                <c:pt idx="613">
                  <c:v>4.375</c:v>
                </c:pt>
                <c:pt idx="614">
                  <c:v>1.375</c:v>
                </c:pt>
                <c:pt idx="615">
                  <c:v>0.375</c:v>
                </c:pt>
                <c:pt idx="616">
                  <c:v>1.375</c:v>
                </c:pt>
                <c:pt idx="617">
                  <c:v>4.375</c:v>
                </c:pt>
                <c:pt idx="618">
                  <c:v>38.375</c:v>
                </c:pt>
                <c:pt idx="619">
                  <c:v>0.375</c:v>
                </c:pt>
                <c:pt idx="620">
                  <c:v>6.375</c:v>
                </c:pt>
                <c:pt idx="621">
                  <c:v>0.375</c:v>
                </c:pt>
                <c:pt idx="622">
                  <c:v>1.375</c:v>
                </c:pt>
                <c:pt idx="623">
                  <c:v>3.375</c:v>
                </c:pt>
                <c:pt idx="624">
                  <c:v>1.375</c:v>
                </c:pt>
                <c:pt idx="625">
                  <c:v>1.375</c:v>
                </c:pt>
                <c:pt idx="626">
                  <c:v>1.375</c:v>
                </c:pt>
                <c:pt idx="627">
                  <c:v>1.375</c:v>
                </c:pt>
                <c:pt idx="628">
                  <c:v>0.375</c:v>
                </c:pt>
                <c:pt idx="629">
                  <c:v>0.375</c:v>
                </c:pt>
                <c:pt idx="630">
                  <c:v>1.375</c:v>
                </c:pt>
                <c:pt idx="631">
                  <c:v>12.375</c:v>
                </c:pt>
                <c:pt idx="632">
                  <c:v>6.375</c:v>
                </c:pt>
                <c:pt idx="633">
                  <c:v>0</c:v>
                </c:pt>
                <c:pt idx="634">
                  <c:v>1.375</c:v>
                </c:pt>
                <c:pt idx="635">
                  <c:v>1.375</c:v>
                </c:pt>
                <c:pt idx="636">
                  <c:v>6.375</c:v>
                </c:pt>
                <c:pt idx="637">
                  <c:v>6.375</c:v>
                </c:pt>
                <c:pt idx="638">
                  <c:v>4.375</c:v>
                </c:pt>
                <c:pt idx="639">
                  <c:v>1.375</c:v>
                </c:pt>
                <c:pt idx="640">
                  <c:v>4.375</c:v>
                </c:pt>
                <c:pt idx="641">
                  <c:v>0.375</c:v>
                </c:pt>
                <c:pt idx="642">
                  <c:v>0.375</c:v>
                </c:pt>
                <c:pt idx="643">
                  <c:v>4.375</c:v>
                </c:pt>
                <c:pt idx="644">
                  <c:v>13.375</c:v>
                </c:pt>
                <c:pt idx="645">
                  <c:v>6.375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68-4107-9FB3-34CA018EE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30665608"/>
        <c:axId val="730666568"/>
      </c:barChart>
      <c:catAx>
        <c:axId val="730665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30666568"/>
        <c:crosses val="autoZero"/>
        <c:auto val="1"/>
        <c:lblAlgn val="ctr"/>
        <c:lblOffset val="100"/>
        <c:noMultiLvlLbl val="0"/>
      </c:catAx>
      <c:valAx>
        <c:axId val="730666568"/>
        <c:scaling>
          <c:orientation val="minMax"/>
          <c:max val="44100"/>
          <c:min val="4243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layout>
            <c:manualLayout>
              <c:xMode val="edge"/>
              <c:yMode val="edge"/>
              <c:x val="0.69056544301227696"/>
              <c:y val="3.6914793431300449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30665608"/>
        <c:crosses val="autoZero"/>
        <c:crossBetween val="between"/>
        <c:majorUnit val="8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</a:t>
            </a:r>
            <a:r>
              <a:rPr lang="nl-BE" b="1" baseline="0"/>
              <a:t> Analysis</a:t>
            </a:r>
            <a:endParaRPr lang="nl-B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Analysis'!$W$2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('Risk Analysis'!$B$6:$B$7,'Risk Analysis'!$B$10:$B$25,'Risk Analysis'!$B$27:$B$39,'Risk Analysis'!$B$41,'Risk Analysis'!$B$43:$B$44,'Risk Analysis'!$B$46:$B$47,'Risk Analysis'!$B$52:$B$53,'Risk Analysis'!$B$57:$B$64,'Risk Analysis'!$B$66:$B$67,'Risk Analysis'!$B$69:$B$71,'Risk Analysis'!$B$73:$B$90,'Risk Analysis'!$B$92:$B$98,'Risk Analysis'!$B$100:$B$129,'Risk Analysis'!$B$131:$B$132,'Risk Analysis'!$B$134:$B$135,'Risk Analysis'!$B$137:$B$140,'Risk Analysis'!$B$142:$B$152,'Risk Analysis'!$B$154:$B$164,'Risk Analysis'!$B$166:$B$168,'Risk Analysis'!$B$170:$B$179,'Risk Analysis'!$B$181,'Risk Analysis'!$B$183,'Risk Analysis'!$B$184,'Risk Analysis'!$B$185,'Risk Analysis'!$B$187,'Risk Analysis'!$B$189:$B$195,'Risk Analysis'!$B$197:$B$202,'Risk Analysis'!$B$204:$B$210,'Risk Analysis'!$B$212:$B$217,'Risk Analysis'!$B$220:$B$223,'Risk Analysis'!$B$226:$B$231,'Risk Analysis'!$B$233:$B$238,'Risk Analysis'!$B$240:$B$243,'Risk Analysis'!$B$246:$B$251,'Risk Analysis'!$B$253:$B$258,'Risk Analysis'!$B$260:$B$268,'Risk Analysis'!$B$271:$B$272,'Risk Analysis'!$B$274:$B$289,'Risk Analysis'!$B$291:$B$297,'Risk Analysis'!$B$299:$B$300,'Risk Analysis'!$B$302:$B$313,'Risk Analysis'!$B$317:$B$318,'Risk Analysis'!$B$320:$B$325,'Risk Analysis'!$B$327:$B$329,'Risk Analysis'!$B$331:$B$336,'Risk Analysis'!$B$338:$B$345,'Risk Analysis'!$B$347:$B$352,'Risk Analysis'!$B$354:$B$360,'Risk Analysis'!$B$362:$B$364,'Risk Analysis'!$B$366:$B$368,'Risk Analysis'!$B$370,'Risk Analysis'!$B$373:$B$374,'Risk Analysis'!$B$376:$B$377,'Risk Analysis'!$B$378,'Risk Analysis'!$B$382:$B$383,'Risk Analysis'!$B$385:$B$391,'Risk Analysis'!$B$394:$B$395,'Risk Analysis'!$B$397:$B$401,'Risk Analysis'!$B$403:$B$420,'Risk Analysis'!$B$423:$B$438,'Risk Analysis'!$B$440,'Risk Analysis'!$B$443:$B$448,'Risk Analysis'!$B$450:$B$457,'Risk Analysis'!$B$459:$B$462,'Risk Analysis'!$B$464:$B$472,'Risk Analysis'!$B$475:$B$477,'Risk Analysis'!$B$479:$B$481,'Risk Analysis'!$B$483,'Risk Analysis'!$B$485:$B$494,'Risk Analysis'!$B$497:$B$504,'Risk Analysis'!$B$507:$B$509,'Risk Analysis'!$B$506,'Risk Analysis'!$B$510:$B$515,'Risk Analysis'!$B$517,'Risk Analysis'!$B$519:$B$530,'Risk Analysis'!$B$531,'Risk Analysis'!$B$533:$B$542,'Risk Analysis'!$B$544:$B$555,'Risk Analysis'!$B$556,'Risk Analysis'!$B$558,'Risk Analysis'!$B$560:$B$570,'Risk Analysis'!$B$572:$B$577,'Risk Analysis'!$B$579:$B$585,'Risk Analysis'!$B$587:$B$589,'Risk Analysis'!$B$591:$B$598,'Risk Analysis'!$B$600:$B$616,'Risk Analysis'!$B$619:$B$628,'Risk Analysis'!$B$630,'Risk Analysis'!$B$633:$B$646,'Risk Analysis'!$B$648:$B$656,'Risk Analysis'!$B$658,'Risk Analysis'!$B$660:$B$666,'Risk Analysis'!$B$667,'Risk Analysis'!$B$671:$B$672,'Risk Analysis'!$B$675,'Risk Analysis'!$B$674,'Risk Analysis'!$B$676,'Risk Analysis'!$B$677,'Risk Analysis'!$B$679:$B$682,'Risk Analysis'!$B$684:$B$695,'Risk Analysis'!$B$697:$B$699,'Risk Analysis'!$B$702:$B$705,'Risk Analysis'!$B$707:$B$710,'Risk Analysis'!$B$712:$B$715,'Risk Analysis'!$B$717:$B$727,'Risk Analysis'!$B$729:$B$742,'Risk Analysis'!$B$744:$B$757,'Risk Analysis'!$B$759:$B$771)</c:f>
              <c:strCache>
                <c:ptCount val="645"/>
                <c:pt idx="0">
                  <c:v>START OPBO1</c:v>
                </c:pt>
                <c:pt idx="1">
                  <c:v>FINISH OPBO</c:v>
                </c:pt>
                <c:pt idx="2">
                  <c:v>RV007 uit DP3 naar DP2, Dakplaat Zone C Keyserlei Zuid gereed voor bestrating</c:v>
                </c:pt>
                <c:pt idx="3">
                  <c:v>RV 10 uit DP3, Dakplaat Zone W8 (Zone C Keyserlei centraal) gereed voor bestrating</c:v>
                </c:pt>
                <c:pt idx="4">
                  <c:v>RV 11 uit DP3, Dakplaat Zone W5 (Teniers zuid, trap T0 en T4) gereed voor bestrating</c:v>
                </c:pt>
                <c:pt idx="5">
                  <c:v>RV012 uit DP3-2 naar DP2, Logistieke opening gedicht (kraan- en strossgat)</c:v>
                </c:pt>
                <c:pt idx="6">
                  <c:v>RV verval uit DP2 én DP3 naar DP1: DP1, DP2 én DP3 gereed voor afrol bovenleiding Rd-09 en Rd-10 (Kipdorpvest - Kipdorpbrug - tot nèt vóór Tunnelplaats)</c:v>
                </c:pt>
                <c:pt idx="7">
                  <c:v>RV014 uit DP3 naar DP2, Middenspanningscabine zuidhoek Kipdorpvest en Operaplein verwijderd</c:v>
                </c:pt>
                <c:pt idx="8">
                  <c:v>RV016-1 uit DP3 naar DP2: Installatie bemaling verwijderd tbv bestrating</c:v>
                </c:pt>
                <c:pt idx="9">
                  <c:v>RV017 uit DP3 naar DP2: Lichtput gereed voor start bestrating rond lichtput</c:v>
                </c:pt>
                <c:pt idx="10">
                  <c:v>RV019 uit DP1 naar DP2: Ventweg naast tunneluitrit NO gereed ten behoeve van bussen ná gereed KW-nw (KW3)</c:v>
                </c:pt>
                <c:pt idx="11">
                  <c:v>RV020 Finish knip Leien, autotunnels gereed (aansluitend op VO-11 light)</c:v>
                </c:pt>
                <c:pt idx="12">
                  <c:v>RV022, MP uit DP3-2 naar DP2: Staalwerk trambrug gereed - start Gemeentestraat fase J Kipdorpbrug-Operaplein en plaatsen sporen op trambrug</c:v>
                </c:pt>
                <c:pt idx="13">
                  <c:v>RV027 uit DP3 naar DP2: Einde Hijsactie 700T kraan Kipdorpbrug - Start Dwarskabels tbv Rd01 en Rd02</c:v>
                </c:pt>
                <c:pt idx="14">
                  <c:v>RV023, MP uit DP3-2 naar DP2: Einde Betonstructuren ventweg west - start Ventweg Kipdorpbrug zuidwest</c:v>
                </c:pt>
                <c:pt idx="15">
                  <c:v>RV028, MP uit DP3-2 naar DP2: Einde keerconstructie trambaan O&amp;W - Start fundering trambaan noord van Kipdorpbrug</c:v>
                </c:pt>
                <c:pt idx="16">
                  <c:v>RV029, uit DP3-2 naar DP2: Einde metselwerken archeologische brug - start ventweg werfdeel IV</c:v>
                </c:pt>
                <c:pt idx="17">
                  <c:v>RV034, uit DP3-2 naar DP2: T28 Trappencomplex gereed- Start aanleg Perron Roosevelt</c:v>
                </c:pt>
                <c:pt idx="18">
                  <c:v>Contractmijlpaal uit DP2 naar DMP BCT5a vol (oost -west tramlijn en noord-zuid tramlijn), (actie KVA, nog hangen aan kipdorpbrug)</c:v>
                </c:pt>
                <c:pt idx="19">
                  <c:v>ContractMijlpaal uit DP2 naar DMP VO-08 light (Operaplein Bovengrond toegankelijk voor publiek excl Keyserlei en Teniersplaats)</c:v>
                </c:pt>
                <c:pt idx="20">
                  <c:v>Contractmijlpaal uit DP2 naar DMP VO-09a (Publiek domijn Keyserlei)</c:v>
                </c:pt>
                <c:pt idx="21">
                  <c:v>ContractMijlpaal uit DP2 naar DMP VO-12 (Einde der werken)</c:v>
                </c:pt>
                <c:pt idx="22">
                  <c:v>Contractmijlpaal uit DP2 naar DMP testperiode OG BCT5 Tram Operaplein-Leien Noord-Zuid)</c:v>
                </c:pt>
                <c:pt idx="23">
                  <c:v>Contractmijlpaal uit DP2 naar DMP testperiode ON BCT5 Tram Operaplein-Leien Noord-Zuid)</c:v>
                </c:pt>
                <c:pt idx="24">
                  <c:v>Contractmijlpaal uit DP2 naar DMP afgiftedatum  BCT5 (Tram Operaplein-Leien Noord-Zuid)</c:v>
                </c:pt>
                <c:pt idx="25">
                  <c:v>Raakvlak maaiveld rond lichtput gereed tbv link naar VO-08 (kopie mijlpaal van Contractmijlpaal uit DP2 naar DMP testperiode ON BCT5)</c:v>
                </c:pt>
                <c:pt idx="26">
                  <c:v>Contractmijlpaal uit DP2 naar DMP BCT5' (Rooseveltplaats De Lijn Buskwaranten)</c:v>
                </c:pt>
                <c:pt idx="27">
                  <c:v>RV016-2 uit DP2 naar DP3: Einde aanleg voetgangers en fietserscorridor - Start Kipdorpbrug</c:v>
                </c:pt>
                <c:pt idx="28">
                  <c:v>Contractmijlpaal uit DP1 NAAR DMP VO-08 (Operaplein Bovengrond, incl. Teniersplaats)</c:v>
                </c:pt>
                <c:pt idx="29">
                  <c:v>RV015 Nader te bepalen raakvlak</c:v>
                </c:pt>
                <c:pt idx="30">
                  <c:v>RV021 uit DP2 naar DP3, Nieuwe feederkabel tbv aansl V015, V016, V017 en V018 aangeloten en in gebruik gesteld tbv verwijderen bestaande Feederkabels F016 en F019</c:v>
                </c:pt>
                <c:pt idx="31">
                  <c:v>Uitvoeren type 2 testen B10 (Secundair E-Bord)  - STUURBORD - MASTER-PLC</c:v>
                </c:pt>
                <c:pt idx="32">
                  <c:v>11 Frankrijklei</c:v>
                </c:pt>
                <c:pt idx="33">
                  <c:v>Kopietaak DP1: Bct5 gereed voor rijden met testtram, Geen beschikbaarheid matrieel van OG</c:v>
                </c:pt>
                <c:pt idx="34">
                  <c:v>Voorbereiden uitvoering</c:v>
                </c:pt>
                <c:pt idx="35">
                  <c:v>Uitvoering knip (3 fasen) -&gt; Start za 8:00 - Einde ma 6:00</c:v>
                </c:pt>
                <c:pt idx="36">
                  <c:v>Ventweg Oost</c:v>
                </c:pt>
                <c:pt idx="37">
                  <c:v>Ventweg + Stoep West (staat dubbel vermeld, deze taak verwijderd)</c:v>
                </c:pt>
                <c:pt idx="38">
                  <c:v>Aanbrengen wachtbuizen (Frankrijklei, Maria Theresialei tot Keyserlei: trambaan)</c:v>
                </c:pt>
                <c:pt idx="39">
                  <c:v>Aanbrengen bedding</c:v>
                </c:pt>
                <c:pt idx="40">
                  <c:v>Aanleg spoor (nader te detailleren door BRO/IWI)</c:v>
                </c:pt>
                <c:pt idx="41">
                  <c:v>Aanbrengen Lineaire elementen</c:v>
                </c:pt>
                <c:pt idx="42">
                  <c:v>Aanbrengen Kiftbeton</c:v>
                </c:pt>
                <c:pt idx="43">
                  <c:v>Aanbrengen kasseiverharding in grint</c:v>
                </c:pt>
                <c:pt idx="44">
                  <c:v>Keten verwijderd</c:v>
                </c:pt>
                <c:pt idx="45">
                  <c:v>Vroegste start Bovenleiding Rd-01 en Rd-02 tpv ATZ (Frankrijklei: tussen Stoorpstraat-Louize Marialei en Rooseveltplaats)</c:v>
                </c:pt>
                <c:pt idx="46">
                  <c:v>Funderingen BVL masten nabij U-turn (mastnrs 0209, 2010, 0211), oa t.b.v. Rd-01 en Rd-02 naar Frankrijklei</c:v>
                </c:pt>
                <c:pt idx="47">
                  <c:v>Plaatsen BVL masten nabij U-turn (mastnrs 0209, 2010, 0211), oa t.b.v. Rd-01 en Rd-02 naar Frankrijklei</c:v>
                </c:pt>
                <c:pt idx="48">
                  <c:v>Montage dwarskabels en GFK's tbv rijdraad Rd-01 en Rd-02 deel 2</c:v>
                </c:pt>
                <c:pt idx="49">
                  <c:v>Afrol en montage BVL deel zuid Rd-01 en Rd-02 (BVL bij start taak onder spanning bij aanvang montage</c:v>
                </c:pt>
                <c:pt idx="50">
                  <c:v>Afrol en montage BijDraadd en rijdraad Rd-01 en Rd-02</c:v>
                </c:pt>
                <c:pt idx="51">
                  <c:v>Opbraak secanspalen</c:v>
                </c:pt>
                <c:pt idx="52">
                  <c:v>Wachtbuizen OV, de Lijn, ….</c:v>
                </c:pt>
                <c:pt idx="53">
                  <c:v>Grondwerk</c:v>
                </c:pt>
                <c:pt idx="54">
                  <c:v>Sorteerstraat </c:v>
                </c:pt>
                <c:pt idx="55">
                  <c:v>Waterslikkers</c:v>
                </c:pt>
                <c:pt idx="56">
                  <c:v>Fundering greppel in graniet</c:v>
                </c:pt>
                <c:pt idx="57">
                  <c:v>Fundering afwerking.</c:v>
                </c:pt>
                <c:pt idx="58">
                  <c:v>Greppel in graniet</c:v>
                </c:pt>
                <c:pt idx="59">
                  <c:v>Grondwerk</c:v>
                </c:pt>
                <c:pt idx="60">
                  <c:v>OF + fundering</c:v>
                </c:pt>
                <c:pt idx="61">
                  <c:v>Boordstenen</c:v>
                </c:pt>
                <c:pt idx="62">
                  <c:v>Fundering greppel in graniet</c:v>
                </c:pt>
                <c:pt idx="63">
                  <c:v>Fundering rijweg en parkeerstrook (Zuid-oostzijde incl helft U-turn??) </c:v>
                </c:pt>
                <c:pt idx="64">
                  <c:v>Waterslikkers plaatsen</c:v>
                </c:pt>
                <c:pt idx="65">
                  <c:v>Verharding parkeerstrook</c:v>
                </c:pt>
                <c:pt idx="66">
                  <c:v>Verharding asfalt ventweg OL</c:v>
                </c:pt>
                <c:pt idx="67">
                  <c:v>Openbare verlichting (zuid-oost , Maria Therasielei tot Keyserlei incl helft U-turn)</c:v>
                </c:pt>
                <c:pt idx="68">
                  <c:v>Afronden opleverpunten en wijzigingen OG</c:v>
                </c:pt>
                <c:pt idx="69">
                  <c:v>Plaatsen dakdichting (Voet-fietspad hoek Keyserlei-Frankrijklei)</c:v>
                </c:pt>
                <c:pt idx="70">
                  <c:v>Aanvullen dakplaat-verplaatsen nuts</c:v>
                </c:pt>
                <c:pt idx="71">
                  <c:v>Plaatsen onder-fundering</c:v>
                </c:pt>
                <c:pt idx="72">
                  <c:v>Plaatsen Lineaire elementen</c:v>
                </c:pt>
                <c:pt idx="73">
                  <c:v>Bestrating voetpad</c:v>
                </c:pt>
                <c:pt idx="74">
                  <c:v>Plaatsen fundering fietspad</c:v>
                </c:pt>
                <c:pt idx="75">
                  <c:v>Plaatsen OL-TL asfalt (Voet-fietspad hoek Keyserlei-Frankrijklei)</c:v>
                </c:pt>
                <c:pt idx="76">
                  <c:v>Voorbereidingen, signalisatie en opbraakwerken</c:v>
                </c:pt>
                <c:pt idx="77">
                  <c:v>Peilen, (ver)plaatsen en aanpassen restant langse nutsleidingen (Braeckelmansstraat - Teniersplaats)2</c:v>
                </c:pt>
                <c:pt idx="78">
                  <c:v>Archeologie</c:v>
                </c:pt>
                <c:pt idx="79">
                  <c:v>Spoorbedding</c:v>
                </c:pt>
                <c:pt idx="80">
                  <c:v>Ingegraven leidingen, trekputten, funderingen masten</c:v>
                </c:pt>
                <c:pt idx="81">
                  <c:v>Boordsteen trambaan (alléén tpvU-turn)</c:v>
                </c:pt>
                <c:pt idx="82">
                  <c:v>Spoorwerken  (alléén tpvU-turn)</c:v>
                </c:pt>
                <c:pt idx="83">
                  <c:v>Bestrating trambusbaan  (alléén tpvU-turn)</c:v>
                </c:pt>
                <c:pt idx="84">
                  <c:v>Rioleringswerken</c:v>
                </c:pt>
                <c:pt idx="85">
                  <c:v>Slokkeraansluitingen</c:v>
                </c:pt>
                <c:pt idx="86">
                  <c:v>Bomenvisie</c:v>
                </c:pt>
                <c:pt idx="87">
                  <c:v>Dienstriolering + Huisaansluitingen</c:v>
                </c:pt>
                <c:pt idx="88">
                  <c:v>Wachtbuizen OV en glasvezel</c:v>
                </c:pt>
                <c:pt idx="89">
                  <c:v>Grondwerk wegenis</c:v>
                </c:pt>
                <c:pt idx="90">
                  <c:v>Onderfundering wegenis + fietspad</c:v>
                </c:pt>
                <c:pt idx="91">
                  <c:v>Grondwerk fietspad en voetpad</c:v>
                </c:pt>
                <c:pt idx="92">
                  <c:v>Boordstenen fietpad</c:v>
                </c:pt>
                <c:pt idx="93">
                  <c:v>Fundering voetpad en fietspad</c:v>
                </c:pt>
                <c:pt idx="94">
                  <c:v>Fundering ventweg type IA</c:v>
                </c:pt>
                <c:pt idx="95">
                  <c:v>Fundering mager beton</c:v>
                </c:pt>
                <c:pt idx="96">
                  <c:v>Boordstenen ventweg</c:v>
                </c:pt>
                <c:pt idx="97">
                  <c:v>Voetpad</c:v>
                </c:pt>
                <c:pt idx="98">
                  <c:v>Greppel in natuursteen</c:v>
                </c:pt>
                <c:pt idx="99">
                  <c:v>Kasseiverharding</c:v>
                </c:pt>
                <c:pt idx="100">
                  <c:v>Fundering type IIA</c:v>
                </c:pt>
                <c:pt idx="101">
                  <c:v>Asfalt 2x OL rijweg</c:v>
                </c:pt>
                <c:pt idx="102">
                  <c:v>Putten ophalen</c:v>
                </c:pt>
                <c:pt idx="103">
                  <c:v>Bermen</c:v>
                </c:pt>
                <c:pt idx="104">
                  <c:v>Asfalt TL</c:v>
                </c:pt>
                <c:pt idx="105">
                  <c:v>Asfalt fietspad OL + TL (Zuid-west, Maria Therasielei tot Keyserlei excl hoek Frankrijklei - Keyserlei)</c:v>
                </c:pt>
                <c:pt idx="106">
                  <c:v>Start knip Leien</c:v>
                </c:pt>
                <c:pt idx="107">
                  <c:v>Einde knip leien </c:v>
                </c:pt>
                <c:pt idx="108">
                  <c:v>Opbraak en afkoppelen technische installaties (Bvl, etc)</c:v>
                </c:pt>
                <c:pt idx="109">
                  <c:v>Volledige werfzone spanningsvrij</c:v>
                </c:pt>
                <c:pt idx="110">
                  <c:v>Voorbereidingen, signalisatie en opbraakwerken</c:v>
                </c:pt>
                <c:pt idx="111">
                  <c:v>Archeologie</c:v>
                </c:pt>
                <c:pt idx="112">
                  <c:v>Finish dakplaat W1 Oost</c:v>
                </c:pt>
                <c:pt idx="113">
                  <c:v>Finish dakplaat W1 bis Oost</c:v>
                </c:pt>
                <c:pt idx="114">
                  <c:v>Aanvulling boven dakplaat</c:v>
                </c:pt>
                <c:pt idx="115">
                  <c:v>Rioleringen huisaansluitingen-kolken</c:v>
                </c:pt>
                <c:pt idx="116">
                  <c:v>Onderfundering type II</c:v>
                </c:pt>
                <c:pt idx="117">
                  <c:v>Wachtbuizen + sleuf tractie</c:v>
                </c:pt>
                <c:pt idx="118">
                  <c:v>Ingraven leidingen-trekputten-sokkels</c:v>
                </c:pt>
                <c:pt idx="119">
                  <c:v>plaatsen kolken</c:v>
                </c:pt>
                <c:pt idx="120">
                  <c:v>Fundering Mager beton</c:v>
                </c:pt>
                <c:pt idx="121">
                  <c:v>Lineaire elementen</c:v>
                </c:pt>
                <c:pt idx="122">
                  <c:v>Aanleg Trambaan-kiftbeton</c:v>
                </c:pt>
                <c:pt idx="123">
                  <c:v>Bestrating granietverharding</c:v>
                </c:pt>
                <c:pt idx="124">
                  <c:v>Finish dakplaat W2 Oost</c:v>
                </c:pt>
                <c:pt idx="125">
                  <c:v>Aanvulling boven dakplaat</c:v>
                </c:pt>
                <c:pt idx="126">
                  <c:v>Onderfundering type II</c:v>
                </c:pt>
                <c:pt idx="127">
                  <c:v>Wachtbuizen + sleuf tractie</c:v>
                </c:pt>
                <c:pt idx="128">
                  <c:v>Ingraven leidingen -trekputten </c:v>
                </c:pt>
                <c:pt idx="129">
                  <c:v>plaatsen kolken</c:v>
                </c:pt>
                <c:pt idx="130">
                  <c:v>Aanleg trambaan-kiftbeton</c:v>
                </c:pt>
                <c:pt idx="131">
                  <c:v>lineaire elementen</c:v>
                </c:pt>
                <c:pt idx="132">
                  <c:v>Mager beton fundering</c:v>
                </c:pt>
                <c:pt idx="133">
                  <c:v>Granietverharding</c:v>
                </c:pt>
                <c:pt idx="134">
                  <c:v>Finish dakplaat W3 Oost</c:v>
                </c:pt>
                <c:pt idx="135">
                  <c:v>Finish dakplaat W9</c:v>
                </c:pt>
                <c:pt idx="136">
                  <c:v>Finish dakplaat W3 West</c:v>
                </c:pt>
                <c:pt idx="137">
                  <c:v>Finish dakplaat W2 West</c:v>
                </c:pt>
                <c:pt idx="138">
                  <c:v>Finish dakplaat W1 West</c:v>
                </c:pt>
                <c:pt idx="139">
                  <c:v>Onderfundering - Aanvulling type II</c:v>
                </c:pt>
                <c:pt idx="140">
                  <c:v>Riolering R8</c:v>
                </c:pt>
                <c:pt idx="141">
                  <c:v>Huisaansluitingen-kolken</c:v>
                </c:pt>
                <c:pt idx="142">
                  <c:v>Wachtbuizen + sleuf tractie</c:v>
                </c:pt>
                <c:pt idx="143">
                  <c:v>Fundering rijwegen operaplein</c:v>
                </c:pt>
                <c:pt idx="144">
                  <c:v>Betonverharding rijweg</c:v>
                </c:pt>
                <c:pt idx="145">
                  <c:v>lineaire elementen</c:v>
                </c:pt>
                <c:pt idx="146">
                  <c:v>Onderfundering voetpad</c:v>
                </c:pt>
                <c:pt idx="147">
                  <c:v>Mager beton fundering voetpad</c:v>
                </c:pt>
                <c:pt idx="148">
                  <c:v>Granietverharding (DeelI kant Keyserlei, ventweg-voetpad)</c:v>
                </c:pt>
                <c:pt idx="149">
                  <c:v>Finish dakplaat W10</c:v>
                </c:pt>
                <c:pt idx="150">
                  <c:v>Onderlaag beton dakplaat kipdorp</c:v>
                </c:pt>
                <c:pt idx="151">
                  <c:v>Uitharden beton</c:v>
                </c:pt>
                <c:pt idx="152">
                  <c:v>Start werkzaamheden BTR</c:v>
                </c:pt>
                <c:pt idx="153">
                  <c:v>Trillingsdempende matten aanbrengen</c:v>
                </c:pt>
                <c:pt idx="154">
                  <c:v>Inmeten en uitleggen tegels</c:v>
                </c:pt>
                <c:pt idx="155">
                  <c:v>Aanvoeren, lossen en opbouwen kruis 155K002</c:v>
                </c:pt>
                <c:pt idx="156">
                  <c:v>Grof afstellen kruis </c:v>
                </c:pt>
                <c:pt idx="157">
                  <c:v>Opmeting en fijnafstellen</c:v>
                </c:pt>
                <c:pt idx="158">
                  <c:v>Aanbrengen raillijfbekleding</c:v>
                </c:pt>
                <c:pt idx="159">
                  <c:v>Aanbrengen event. Voorzieningen door BCO en/of Fabricom</c:v>
                </c:pt>
                <c:pt idx="160">
                  <c:v>Herstellen spoor na werkzaamheden andere partijen</c:v>
                </c:pt>
                <c:pt idx="161">
                  <c:v>Inmeten en uitleggen tegels</c:v>
                </c:pt>
                <c:pt idx="162">
                  <c:v>Aanvoeren en inhijsen kruisen, wissels en panelen</c:v>
                </c:pt>
                <c:pt idx="163">
                  <c:v>Grof afstellen kruisen, wissels en panelen</c:v>
                </c:pt>
                <c:pt idx="164">
                  <c:v>Opmeting en fijnafstellen</c:v>
                </c:pt>
                <c:pt idx="165">
                  <c:v>Aanbrengen event. Voorzieningen door BCO en/of Fabricom</c:v>
                </c:pt>
                <c:pt idx="166">
                  <c:v>Herstellen spoor na werkzaamheden andere partijen</c:v>
                </c:pt>
                <c:pt idx="167">
                  <c:v>Inmeten en uitleggen tegels</c:v>
                </c:pt>
                <c:pt idx="168">
                  <c:v>Aanvoeren, lossen en opbouwen kruisen en panelen</c:v>
                </c:pt>
                <c:pt idx="169">
                  <c:v>Grof afstellen kruisen en panelen</c:v>
                </c:pt>
                <c:pt idx="170">
                  <c:v>Opmeting en fijnafstellen</c:v>
                </c:pt>
                <c:pt idx="171">
                  <c:v>Aanbrengen raillijfbekleding</c:v>
                </c:pt>
                <c:pt idx="172">
                  <c:v>Aanbrengen event. Voorzieningen door BCO en/of Fabricom</c:v>
                </c:pt>
                <c:pt idx="173">
                  <c:v>Herstellen spoor na werkzaamheden andere partijen</c:v>
                </c:pt>
                <c:pt idx="174">
                  <c:v>Oplevering spoor door BTR</c:v>
                </c:pt>
                <c:pt idx="175">
                  <c:v>Fijnafstelling spoor (06:00-11:00 uur)</c:v>
                </c:pt>
                <c:pt idx="176">
                  <c:v>Aanbrengen bovenlaag beton</c:v>
                </c:pt>
                <c:pt idx="177">
                  <c:v>Opmeting spoor na aanbrengen bovenlaag beton en event. aanpassen </c:v>
                </c:pt>
                <c:pt idx="178">
                  <c:v>Aanbrengen lassen (38 sts) (12sts per dag)</c:v>
                </c:pt>
                <c:pt idx="179">
                  <c:v>Herstellen raillijfbekleding</c:v>
                </c:pt>
                <c:pt idx="180">
                  <c:v>Opbraak verharding</c:v>
                </c:pt>
                <c:pt idx="181">
                  <c:v>Grondwerk bedding</c:v>
                </c:pt>
                <c:pt idx="182">
                  <c:v>Verlengen wachtbuizen</c:v>
                </c:pt>
                <c:pt idx="183">
                  <c:v>Aanleg bedding</c:v>
                </c:pt>
                <c:pt idx="184">
                  <c:v>Inmeten en uitleggen tegels</c:v>
                </c:pt>
                <c:pt idx="185">
                  <c:v>Aanvoeren en inhijsen kruis, wissels en panelen</c:v>
                </c:pt>
                <c:pt idx="186">
                  <c:v>Grof afstellen kruisen, wissels en panelen</c:v>
                </c:pt>
                <c:pt idx="187">
                  <c:v>Opmeting en fijnafstellen</c:v>
                </c:pt>
                <c:pt idx="188">
                  <c:v>Aanbrengen event. Voorzieningen door BCO en/of Fabricom</c:v>
                </c:pt>
                <c:pt idx="189">
                  <c:v>Herstellen spoor na werkzaamheden andere partijen</c:v>
                </c:pt>
                <c:pt idx="190">
                  <c:v>Oplevering spoor door BTR</c:v>
                </c:pt>
                <c:pt idx="191">
                  <c:v>Fijnafstelling spoor (06:00-11:00 uur)</c:v>
                </c:pt>
                <c:pt idx="192">
                  <c:v>Aanbrengen kiftbeton</c:v>
                </c:pt>
                <c:pt idx="193">
                  <c:v>Opmeting spoor na aanbrengen kiftbeton en event. aanpassen </c:v>
                </c:pt>
                <c:pt idx="194">
                  <c:v>Aanbrengen lassen (32 sts) (12sts per dag)</c:v>
                </c:pt>
                <c:pt idx="195">
                  <c:v>Herstellen raillijfbekleding</c:v>
                </c:pt>
                <c:pt idx="196">
                  <c:v>Opbraak verharding</c:v>
                </c:pt>
                <c:pt idx="197">
                  <c:v>Grondwerk bedding</c:v>
                </c:pt>
                <c:pt idx="198">
                  <c:v>Verlengen wachtbuizen</c:v>
                </c:pt>
                <c:pt idx="199">
                  <c:v>Aanleg bedding</c:v>
                </c:pt>
                <c:pt idx="200">
                  <c:v>Inmeten en uitleggen tegels</c:v>
                </c:pt>
                <c:pt idx="201">
                  <c:v>Aanvoeren en inhijsen kruis, wissels en panelen</c:v>
                </c:pt>
                <c:pt idx="202">
                  <c:v>Grof afstellen  panelen</c:v>
                </c:pt>
                <c:pt idx="203">
                  <c:v>Opmeting en fijnafstellen</c:v>
                </c:pt>
                <c:pt idx="204">
                  <c:v>Aanbrengen event. Voorzieningen door BCO en/of Fabricom</c:v>
                </c:pt>
                <c:pt idx="205">
                  <c:v>Herstellen spoor na werkzaamheden andere partijen</c:v>
                </c:pt>
                <c:pt idx="206">
                  <c:v>Oplevering spoor door BTR</c:v>
                </c:pt>
                <c:pt idx="207">
                  <c:v>Fijnafstelling spoor (06:00-11:00 uur)</c:v>
                </c:pt>
                <c:pt idx="208">
                  <c:v>Aanbrengen kiftbeton</c:v>
                </c:pt>
                <c:pt idx="209">
                  <c:v>Opmeting spoor na aanbrengen kiftbeton en event. aanpassen </c:v>
                </c:pt>
                <c:pt idx="210">
                  <c:v>Aanbrengen lassen (32 sts) (12sts per dag)</c:v>
                </c:pt>
                <c:pt idx="211">
                  <c:v>Herstellen raillijfbekleding</c:v>
                </c:pt>
                <c:pt idx="212">
                  <c:v>Maken proefputten (ivm vergunning)</c:v>
                </c:pt>
                <c:pt idx="213">
                  <c:v>Oplossen conflicten nutsleidingen</c:v>
                </c:pt>
                <c:pt idx="214">
                  <c:v>Boren funderingen (ivm vergunning)</c:v>
                </c:pt>
                <c:pt idx="215">
                  <c:v>Plaatsen gevelankers</c:v>
                </c:pt>
                <c:pt idx="216">
                  <c:v>Plaatsen masten</c:v>
                </c:pt>
                <c:pt idx="217">
                  <c:v>Afwerken masten</c:v>
                </c:pt>
                <c:pt idx="218">
                  <c:v>Plaatsen dwarskabels</c:v>
                </c:pt>
                <c:pt idx="219">
                  <c:v>Afrollen rijdraden (niet eerder dan kifbeton fase A en B1</c:v>
                </c:pt>
                <c:pt idx="220">
                  <c:v>Afstellen rijdraden</c:v>
                </c:pt>
                <c:pt idx="221">
                  <c:v>Instellen werfzone</c:v>
                </c:pt>
                <c:pt idx="222">
                  <c:v>Opbraak verharding loszetten sporen</c:v>
                </c:pt>
                <c:pt idx="223">
                  <c:v>Aanbrengen tijdelijke retourkabels</c:v>
                </c:pt>
                <c:pt idx="224">
                  <c:v>Doorslijpen rails</c:v>
                </c:pt>
                <c:pt idx="225">
                  <c:v>Uitbreken spoor zijde Erdbornstraat, deponeren en afvoeren</c:v>
                </c:pt>
                <c:pt idx="226">
                  <c:v>Ontgraven en aanbrengen fundering</c:v>
                </c:pt>
                <c:pt idx="227">
                  <c:v>Uitvoeren plaatproef</c:v>
                </c:pt>
                <c:pt idx="228">
                  <c:v>Uitleggen tegels en uitvullingen bepalen</c:v>
                </c:pt>
                <c:pt idx="229">
                  <c:v>Leggen Wl 155W926 mbv trailers met hijsinrichting</c:v>
                </c:pt>
                <c:pt idx="230">
                  <c:v>Leggen 15 panelen en koppelen mbv trailers met hijsrinrichting</c:v>
                </c:pt>
                <c:pt idx="231">
                  <c:v>Opmeten en afstellen panelen</c:v>
                </c:pt>
                <c:pt idx="232">
                  <c:v>Fixeren sporen en kruising</c:v>
                </c:pt>
                <c:pt idx="233">
                  <c:v>Aanbrengen electr. Spoorverbindingen</c:v>
                </c:pt>
                <c:pt idx="234">
                  <c:v>Aanbrengen PVC-buizen en aansluiten op waterbakken</c:v>
                </c:pt>
                <c:pt idx="235">
                  <c:v>Signaleringswerkzaamheden</c:v>
                </c:pt>
                <c:pt idx="236">
                  <c:v>Bovenleidingwerkzaamheden</c:v>
                </c:pt>
                <c:pt idx="237">
                  <c:v>Aanbrengen kiftbeton</c:v>
                </c:pt>
                <c:pt idx="238">
                  <c:v>Aanpassen Rooster Livan fase rooster (opvolger is bestrating voetpad Operaplein Gemeentestraat, nog uit te plannen als strossgat dicht is)</c:v>
                </c:pt>
                <c:pt idx="239">
                  <c:v>Opbraak verharding kruispunt</c:v>
                </c:pt>
                <c:pt idx="240">
                  <c:v>Riolering R103</c:v>
                </c:pt>
                <c:pt idx="241">
                  <c:v>Grondwerk rijweg-onderfundering</c:v>
                </c:pt>
                <c:pt idx="242">
                  <c:v>Plaatsen lineaire elementen</c:v>
                </c:pt>
                <c:pt idx="243">
                  <c:v>Plaatsen fundering rijweg</c:v>
                </c:pt>
                <c:pt idx="244">
                  <c:v>Aanbrengen verhardingen</c:v>
                </c:pt>
                <c:pt idx="245">
                  <c:v>fasewissel indienstname kruispunt</c:v>
                </c:pt>
                <c:pt idx="246">
                  <c:v>Instellen werfzone</c:v>
                </c:pt>
                <c:pt idx="247">
                  <c:v>Opbraak verharding loszetten sporen</c:v>
                </c:pt>
                <c:pt idx="248">
                  <c:v>Aanbrengen tijdelijke retourkabels</c:v>
                </c:pt>
                <c:pt idx="249">
                  <c:v>Doorslijpen rails</c:v>
                </c:pt>
                <c:pt idx="250">
                  <c:v>Uitbreken spoor zijde Jacobsmarkt, deponeren en afvoeren</c:v>
                </c:pt>
                <c:pt idx="251">
                  <c:v>Ontgraven en aanbrengen fundering</c:v>
                </c:pt>
                <c:pt idx="252">
                  <c:v>Uitvoeren plaatproef</c:v>
                </c:pt>
                <c:pt idx="253">
                  <c:v>Opmeten en uitvullingen bepalen</c:v>
                </c:pt>
                <c:pt idx="254">
                  <c:v>Leggen Kr 155K007 mbv spoorkraan en rupskraan</c:v>
                </c:pt>
                <c:pt idx="255">
                  <c:v>Leggen 8 panelen en koppelen mbv spoorkraan en rupskraan</c:v>
                </c:pt>
                <c:pt idx="256">
                  <c:v>Op hoogte brengen kruising en panelen met tegels en uitvullingen</c:v>
                </c:pt>
                <c:pt idx="257">
                  <c:v>Fixeren sporen en kruising</c:v>
                </c:pt>
                <c:pt idx="258">
                  <c:v>Bovenleidingwerkzaamheden</c:v>
                </c:pt>
                <c:pt idx="259">
                  <c:v>Aanbrengen kiftbeton</c:v>
                </c:pt>
                <c:pt idx="260">
                  <c:v>Wachtbuizen</c:v>
                </c:pt>
                <c:pt idx="261">
                  <c:v>Bedding</c:v>
                </c:pt>
                <c:pt idx="262">
                  <c:v>Inmeten en uitleggen tegels</c:v>
                </c:pt>
                <c:pt idx="263">
                  <c:v>Aanvoeren en lossen 2 panelen</c:v>
                </c:pt>
                <c:pt idx="264">
                  <c:v>Grof afstellen panelen</c:v>
                </c:pt>
                <c:pt idx="265">
                  <c:v>Opmeting en fijnafstellen</c:v>
                </c:pt>
                <c:pt idx="266">
                  <c:v>Aanbrengen event. Voorzieningen door BCO en/of Fabricom</c:v>
                </c:pt>
                <c:pt idx="267">
                  <c:v>Herstellen spoor na werkzaamheden andere partijen</c:v>
                </c:pt>
                <c:pt idx="268">
                  <c:v>Onderlaag beton dakplaat Opera</c:v>
                </c:pt>
                <c:pt idx="269">
                  <c:v>Uitharden beton</c:v>
                </c:pt>
                <c:pt idx="270">
                  <c:v>Bedding</c:v>
                </c:pt>
                <c:pt idx="271">
                  <c:v>Inmeten en uitleggen tegels</c:v>
                </c:pt>
                <c:pt idx="272">
                  <c:v>Aanvoeren en inhijsen kruisen, wissels en panelen</c:v>
                </c:pt>
                <c:pt idx="273">
                  <c:v>Grof afstellen wissels en panelen</c:v>
                </c:pt>
                <c:pt idx="274">
                  <c:v>Opmeting en fijnafstellen</c:v>
                </c:pt>
                <c:pt idx="275">
                  <c:v>Aanbrengen event. Voorzieningen door BCO en/of Fabricom</c:v>
                </c:pt>
                <c:pt idx="276">
                  <c:v>Herstellen spoor na werkzaamheden andere partijen</c:v>
                </c:pt>
                <c:pt idx="277">
                  <c:v>Voorbouwen panelen</c:v>
                </c:pt>
                <c:pt idx="278">
                  <c:v>Aanbrengen raillijfbekleding</c:v>
                </c:pt>
                <c:pt idx="279">
                  <c:v>Inmeten en uitleggen tegels</c:v>
                </c:pt>
                <c:pt idx="280">
                  <c:v>Aanvoeren en lossen 14 panelen</c:v>
                </c:pt>
                <c:pt idx="281">
                  <c:v>Grof afstellen kruis </c:v>
                </c:pt>
                <c:pt idx="282">
                  <c:v>Opmeting en fijnafstellen</c:v>
                </c:pt>
                <c:pt idx="283">
                  <c:v>Aanbrengen event. Voorzieningen door BCO en/of Fabricom</c:v>
                </c:pt>
                <c:pt idx="284">
                  <c:v>Herstellen spoor na werkzaamheden andere partijen</c:v>
                </c:pt>
                <c:pt idx="285">
                  <c:v>Oplevering spoor door BTR</c:v>
                </c:pt>
                <c:pt idx="286">
                  <c:v>Fijnafstelling spoor (06:00-11:00 uur)</c:v>
                </c:pt>
                <c:pt idx="287">
                  <c:v>Aanbrengen bovenlaag beton</c:v>
                </c:pt>
                <c:pt idx="288">
                  <c:v>Opmeting spoor na aanbrengen kiftbeton en event. aanpassen </c:v>
                </c:pt>
                <c:pt idx="289">
                  <c:v>Aanbrengen lassen (32 sts) (12sts per dag)</c:v>
                </c:pt>
                <c:pt idx="290">
                  <c:v>Herstellen raillijfbekleding</c:v>
                </c:pt>
                <c:pt idx="291">
                  <c:v>Einde logistiek gat DP3</c:v>
                </c:pt>
                <c:pt idx="292">
                  <c:v>Grondwerk onderfundering (Operaplein, Voetpad langs RVPL ZW Kwadrant 2, Stap H, werfdeel II)</c:v>
                </c:pt>
                <c:pt idx="293">
                  <c:v>Kolken (Operaplein, Voetpad langs RVPL ZW Kwadrant 2, Stap H, werfdeel II)</c:v>
                </c:pt>
                <c:pt idx="294">
                  <c:v>Fundering  (Operaplein, Voetpad langs RVPL ZW Kwadrant 2, Stap H, werfdeel II)</c:v>
                </c:pt>
                <c:pt idx="295">
                  <c:v>Verharding</c:v>
                </c:pt>
                <c:pt idx="296">
                  <c:v>Aanleg tijdelijk perron</c:v>
                </c:pt>
                <c:pt idx="297">
                  <c:v>Openstelling voetgangerscorridor zuidzijde trambaan oost west</c:v>
                </c:pt>
                <c:pt idx="298">
                  <c:v>Proefputten BVL masten Werfdeel II (mastnrs0332, 0333 en 0335), oa t.b.v. Rd-01 en Rd-02 naar Frankrijklei</c:v>
                </c:pt>
                <c:pt idx="299">
                  <c:v>Funderingen BVL masten Werfdeel II (mastnrs0332, 0333 en 0335), oa t.b.v. Rd-01 en Rd-02 naar Frankrijklei</c:v>
                </c:pt>
                <c:pt idx="300">
                  <c:v>Plaatsen BVL masten Werfdeel II (mastnrs0332, 0333, 0335 en 0337), oa t.b.v. Rd-01 en Rd-02 naar Frankrijklei</c:v>
                </c:pt>
                <c:pt idx="301">
                  <c:v>Proefputten BVL masten Werfdeel II noordzijde (mastnrs 0309B, 0310B en 0334B), oa t.b.v. Rd-01 en Rd-02 naar Frankrijklei</c:v>
                </c:pt>
                <c:pt idx="302">
                  <c:v>Funderingen BVL masten Werfdeel II noordzijde (mastnrs 0309B, 0310B en 0334B), oa t.b.v. Rd-01 en Rd-02 naar Frankrijklei</c:v>
                </c:pt>
                <c:pt idx="303">
                  <c:v>Plaatsen BVL masten Werfdeel II noordzijde (mastnrs 0309B, 0310B en 0334B), oa t.b.v. Rd-01 en Rd-02 naar Frankrijklei</c:v>
                </c:pt>
                <c:pt idx="304">
                  <c:v>Realiseren maaiveldafwerking rond lichtput</c:v>
                </c:pt>
                <c:pt idx="305">
                  <c:v>Werken infopaviljoen</c:v>
                </c:pt>
                <c:pt idx="306">
                  <c:v>Peilen, (ver)plaatsen en aanpassen nutsleidingen (voorafgaand ifv leidingtracés over verschillende kwadranten))</c:v>
                </c:pt>
                <c:pt idx="307">
                  <c:v>Plaatsen nieuwe RTI borden (nacht van 1 op 2 juni)</c:v>
                </c:pt>
                <c:pt idx="308">
                  <c:v>Afkoppelen RTI borden</c:v>
                </c:pt>
                <c:pt idx="309">
                  <c:v>Afbraak en recuperatie (Fabricom)</c:v>
                </c:pt>
                <c:pt idx="310">
                  <c:v>Plaatsen werfafsluiting Zuid West kwadrant</c:v>
                </c:pt>
                <c:pt idx="311">
                  <c:v> Rooien boom hoek Operagebouw</c:v>
                </c:pt>
                <c:pt idx="312">
                  <c:v> Afbraak reclame bord JC Decaux Westelijke Zijde</c:v>
                </c:pt>
                <c:pt idx="313">
                  <c:v> Afbraak en buitendienst stelling voetpadkast 26</c:v>
                </c:pt>
                <c:pt idx="314">
                  <c:v> Afbraak vuilnisbak (recuperatie?)</c:v>
                </c:pt>
                <c:pt idx="315">
                  <c:v> Afbraak wegwijzer bord Stad Antwerpen</c:v>
                </c:pt>
                <c:pt idx="316">
                  <c:v> Afbraak km aanduidingspaddestoel noord zijde</c:v>
                </c:pt>
                <c:pt idx="317">
                  <c:v> Afbraak en strippen wachterslokaal.</c:v>
                </c:pt>
                <c:pt idx="318">
                  <c:v>Afbraak verharding (weg en stoep) ter hoogte van werkzone BS</c:v>
                </c:pt>
                <c:pt idx="319">
                  <c:v>Opbraak wegenis </c:v>
                </c:pt>
                <c:pt idx="320">
                  <c:v>Aanleg AVL</c:v>
                </c:pt>
                <c:pt idx="321">
                  <c:v>Opbraak wegenis</c:v>
                </c:pt>
                <c:pt idx="322">
                  <c:v>Aanleg</c:v>
                </c:pt>
                <c:pt idx="323">
                  <c:v>Opbraakwerken</c:v>
                </c:pt>
                <c:pt idx="324">
                  <c:v>Archeologie</c:v>
                </c:pt>
                <c:pt idx="325">
                  <c:v>Inrichten werfterrein</c:v>
                </c:pt>
                <c:pt idx="326">
                  <c:v>DWA dia 400 gres D111-D110</c:v>
                </c:pt>
                <c:pt idx="327">
                  <c:v>RWA dia 600 OB R81A-R81</c:v>
                </c:pt>
                <c:pt idx="328">
                  <c:v>RWA dia600 GB R81A-R54</c:v>
                </c:pt>
                <c:pt idx="329">
                  <c:v>RWA dia 400 OB R54-R101</c:v>
                </c:pt>
                <c:pt idx="330">
                  <c:v>KWS Afscheider voor kwadrant 3</c:v>
                </c:pt>
                <c:pt idx="331">
                  <c:v>RWA dia 400 OB R81A-R109</c:v>
                </c:pt>
                <c:pt idx="332">
                  <c:v>Huisaansluitingen W kolken</c:v>
                </c:pt>
                <c:pt idx="333">
                  <c:v>Grondwerk grondkoffer-onderfundering</c:v>
                </c:pt>
                <c:pt idx="334">
                  <c:v>Ingegraven leidingen, trekputten, funderingen masten</c:v>
                </c:pt>
                <c:pt idx="335">
                  <c:v>plaatsen kolken</c:v>
                </c:pt>
                <c:pt idx="336">
                  <c:v>Plaatsen bdst voetpad</c:v>
                </c:pt>
                <c:pt idx="337">
                  <c:v>Plaatsen bdst plein</c:v>
                </c:pt>
                <c:pt idx="338">
                  <c:v>Plaatsen fundering busbaan</c:v>
                </c:pt>
                <c:pt idx="339">
                  <c:v>Tussenlaag asfalt</c:v>
                </c:pt>
                <c:pt idx="340">
                  <c:v>Betonverharding gedeuveld</c:v>
                </c:pt>
                <c:pt idx="341">
                  <c:v>Boom-beschermende maatregelen</c:v>
                </c:pt>
                <c:pt idx="342">
                  <c:v>Fundering voedpad</c:v>
                </c:pt>
                <c:pt idx="343">
                  <c:v>Granietverharding</c:v>
                </c:pt>
                <c:pt idx="344">
                  <c:v>DWA dia 400 gres gvk D110-T stuk</c:v>
                </c:pt>
                <c:pt idx="345">
                  <c:v> RWA dia 400 GVK R54-tstuk</c:v>
                </c:pt>
                <c:pt idx="346">
                  <c:v>RWA dia 600 GB R81A</c:v>
                </c:pt>
                <c:pt idx="347">
                  <c:v>Huisaansluitingen-WB kolken</c:v>
                </c:pt>
                <c:pt idx="348">
                  <c:v>Ingegraven leidingen, trekputten, funderingen masten</c:v>
                </c:pt>
                <c:pt idx="349">
                  <c:v>Grondwerk grondkoffer-onderfundering</c:v>
                </c:pt>
                <c:pt idx="350">
                  <c:v>plaatsen kolken</c:v>
                </c:pt>
                <c:pt idx="351">
                  <c:v>Plaatsen bdst voetpad</c:v>
                </c:pt>
                <c:pt idx="352">
                  <c:v>Plaatsen bdst plein</c:v>
                </c:pt>
                <c:pt idx="353">
                  <c:v>Plaatsen fundering</c:v>
                </c:pt>
                <c:pt idx="354">
                  <c:v>Tussenlaag asfalt</c:v>
                </c:pt>
                <c:pt idx="355">
                  <c:v>Betonverharding gedeuveld</c:v>
                </c:pt>
                <c:pt idx="356">
                  <c:v>Granietverharding</c:v>
                </c:pt>
                <c:pt idx="357">
                  <c:v>Openbare verlichting (Rooseveltplaats, Z-W kwadrant)</c:v>
                </c:pt>
                <c:pt idx="358">
                  <c:v>Aanpassen Rooster Livan fase dekplaat</c:v>
                </c:pt>
                <c:pt idx="359">
                  <c:v>Aapassen rooster, fase plaatsen rooster</c:v>
                </c:pt>
                <c:pt idx="360">
                  <c:v>Aanleg perron (Rooseveltplaats, Z-W kwadrant, Afwerken perron) (na voltooiing T28)</c:v>
                </c:pt>
                <c:pt idx="361">
                  <c:v>Ontvangst nieuw referentieontwerp OG (Wegens gebrek aan capp bij OG maakt ON RefOntw. 18.03 ON "adviezen" ontvangen van OG, risico uitloop = OG) </c:v>
                </c:pt>
                <c:pt idx="362">
                  <c:v>Opstellen Uitvoerings Ontwerp (UO) door ON (zie ook opm taak 452)</c:v>
                </c:pt>
                <c:pt idx="363">
                  <c:v>Controle UO door OG</c:v>
                </c:pt>
                <c:pt idx="364">
                  <c:v>Verwerken opmerkingen OG op UO door ON</c:v>
                </c:pt>
                <c:pt idx="365">
                  <c:v>Goedkeuring UO door OG</c:v>
                </c:pt>
                <c:pt idx="366">
                  <c:v>Voorbereiding ON ten behoeve van start uitvoering</c:v>
                </c:pt>
                <c:pt idx="367">
                  <c:v>Voorbereidingen, signalisatie</c:v>
                </c:pt>
                <c:pt idx="368">
                  <c:v>Opbraakwerken voor omleidingsweg</c:v>
                </c:pt>
                <c:pt idx="369">
                  <c:v>Aanleggen omleidingsweg</c:v>
                </c:pt>
                <c:pt idx="370">
                  <c:v>Opbraak omleidingsweg</c:v>
                </c:pt>
                <c:pt idx="371">
                  <c:v>Opbraak incl dakdichting</c:v>
                </c:pt>
                <c:pt idx="372">
                  <c:v>Renovatie dak Interparking derde partij</c:v>
                </c:pt>
                <c:pt idx="373">
                  <c:v>voorbereiding dakdichting</c:v>
                </c:pt>
                <c:pt idx="374">
                  <c:v>Aanpassingswerken aan dakdichting bestaande ondergrondse parking</c:v>
                </c:pt>
                <c:pt idx="375">
                  <c:v>Fasewissel</c:v>
                </c:pt>
                <c:pt idx="376">
                  <c:v>Opbraak voetpad</c:v>
                </c:pt>
                <c:pt idx="377">
                  <c:v>Vrijgave na Renovatie dak Interparking derde partij</c:v>
                </c:pt>
                <c:pt idx="378">
                  <c:v>Aanpassingswerken aan dakdichting bestaande ondergrondse parking (Fase F Carrefour)</c:v>
                </c:pt>
                <c:pt idx="379">
                  <c:v>Aanleg omleidingsweg</c:v>
                </c:pt>
                <c:pt idx="380">
                  <c:v>fasewissel</c:v>
                </c:pt>
                <c:pt idx="381">
                  <c:v>Opbraak verharding en vrijgraven nutsleidingen</c:v>
                </c:pt>
                <c:pt idx="382">
                  <c:v>Aanleg noodleiding waterleiding</c:v>
                </c:pt>
                <c:pt idx="383">
                  <c:v>herstelwerken dak door Bam (Voorheen interparking)</c:v>
                </c:pt>
                <c:pt idx="384">
                  <c:v>Dakdichting</c:v>
                </c:pt>
                <c:pt idx="385">
                  <c:v>Nutsleidingen</c:v>
                </c:pt>
                <c:pt idx="386">
                  <c:v>Riolering R112A-R113A</c:v>
                </c:pt>
                <c:pt idx="387">
                  <c:v>Onderfundering rijweg</c:v>
                </c:pt>
                <c:pt idx="388">
                  <c:v>Proefputten BVL-masten tpv perron tussen KW2 en KW4 (0336B, 0338, 0339B, 0343B, 0341B en 0345) raakvlak is ??</c:v>
                </c:pt>
                <c:pt idx="389">
                  <c:v>Funderingen BVL-masten tpv perron tussen KW2 en KW4 (0336B, 0338, 0339B, 0343B, 0341B en 0345) raakvlak is ??</c:v>
                </c:pt>
                <c:pt idx="390">
                  <c:v>Plaatsen BVL-masten tpv perron tussen KW2 en KW4 (gebeurd: 0336B, 0338, 0339B, 0343B en 0345) (nog gebeuren: 0341B)</c:v>
                </c:pt>
                <c:pt idx="391">
                  <c:v>Proefputten BVL-masten tpv perron tussen KW2 en KW4 en zuidzijde spoor (0340, 0342 en 0344) raakvlak is sloop perron</c:v>
                </c:pt>
                <c:pt idx="392">
                  <c:v>Funderingen BVL-masten tpv perron tussen KW2 en KW4 zuidzijde spoor (0340, 0342 en 0344) raakvlak is sloop perron</c:v>
                </c:pt>
                <c:pt idx="393">
                  <c:v>Plaatsen BVL-masten tpv perron tussen KW2 en KW4 zuidzijde spoor (0340, 0342 en 0344) raakvlak is sloop perron</c:v>
                </c:pt>
                <c:pt idx="394">
                  <c:v>Plaatsen Dwarskabels en gfk's (armen) tpv perron tussen KW2 en KW4 (0340, 0342 en 0344) raakvlak is sloop perron</c:v>
                </c:pt>
                <c:pt idx="395">
                  <c:v>aanleg omleidingsweg</c:v>
                </c:pt>
                <c:pt idx="396">
                  <c:v>Fasewissel afsluiten tram-busbaan</c:v>
                </c:pt>
                <c:pt idx="397">
                  <c:v>Loszetten sporen </c:v>
                </c:pt>
                <c:pt idx="398">
                  <c:v>Opbraak -bedding</c:v>
                </c:pt>
                <c:pt idx="399">
                  <c:v>Plaatsen sporen (Fase H Spooraansluiting Anneessensstraat)</c:v>
                </c:pt>
                <c:pt idx="400">
                  <c:v>Verharding tram-busbaan</c:v>
                </c:pt>
                <c:pt idx="401">
                  <c:v>Kolken</c:v>
                </c:pt>
                <c:pt idx="402">
                  <c:v>Lineaire elementen</c:v>
                </c:pt>
                <c:pt idx="403">
                  <c:v>Fundering rijweg</c:v>
                </c:pt>
                <c:pt idx="404">
                  <c:v>Verharding rijweg</c:v>
                </c:pt>
                <c:pt idx="405">
                  <c:v>Fasewissel indienstname tram-busbaan</c:v>
                </c:pt>
                <c:pt idx="406">
                  <c:v>Inrichten werfzone</c:v>
                </c:pt>
                <c:pt idx="407">
                  <c:v>Afvoer-wachtbuizen</c:v>
                </c:pt>
                <c:pt idx="408">
                  <c:v>Kolken</c:v>
                </c:pt>
                <c:pt idx="409">
                  <c:v>Onderfundering</c:v>
                </c:pt>
                <c:pt idx="410">
                  <c:v>Lineaire elementen</c:v>
                </c:pt>
                <c:pt idx="411">
                  <c:v>Fundering</c:v>
                </c:pt>
                <c:pt idx="412">
                  <c:v>Verharding</c:v>
                </c:pt>
                <c:pt idx="413">
                  <c:v>Nutsleidingen</c:v>
                </c:pt>
                <c:pt idx="414">
                  <c:v>Rioleringen</c:v>
                </c:pt>
                <c:pt idx="415">
                  <c:v>Ingegraven leidingen, trekputten, funderingen masten</c:v>
                </c:pt>
                <c:pt idx="416">
                  <c:v>Fasewissel </c:v>
                </c:pt>
                <c:pt idx="417">
                  <c:v>Funderingen</c:v>
                </c:pt>
                <c:pt idx="418">
                  <c:v>lineaire elementen</c:v>
                </c:pt>
                <c:pt idx="419">
                  <c:v>Verharding busbanen</c:v>
                </c:pt>
                <c:pt idx="420">
                  <c:v>Verharding perrons-voetpad (Rooseveltplaats Z-O, afwerking fase J)</c:v>
                </c:pt>
                <c:pt idx="421">
                  <c:v>Afwerking tramperron (Rooseveltplaats Z-O, afwerking fase J)</c:v>
                </c:pt>
                <c:pt idx="422">
                  <c:v>Verlichting (Rooseveltplaats Z-O, afwerking fase J)</c:v>
                </c:pt>
                <c:pt idx="423">
                  <c:v>Fasewissel Rooseveltpl - Fase 3 (finsh Z-O, start NW kwadrant) (Rv 15 naar DP1)</c:v>
                </c:pt>
                <c:pt idx="424">
                  <c:v>Voorbereiding-opbraak werfzone voor nutsleidingen</c:v>
                </c:pt>
                <c:pt idx="425">
                  <c:v>Opbraak ventweg incl kruispunt Violiersstraat</c:v>
                </c:pt>
                <c:pt idx="426">
                  <c:v>Riolering D63-D33 </c:v>
                </c:pt>
                <c:pt idx="427">
                  <c:v>Riolering R45-R102A</c:v>
                </c:pt>
                <c:pt idx="428">
                  <c:v>Huisaansluitingen</c:v>
                </c:pt>
                <c:pt idx="429">
                  <c:v>Wachtbuizen</c:v>
                </c:pt>
                <c:pt idx="430">
                  <c:v>Grondwerk-Onderfundering</c:v>
                </c:pt>
                <c:pt idx="431">
                  <c:v>Kolken</c:v>
                </c:pt>
                <c:pt idx="432">
                  <c:v>Lineaire elementen</c:v>
                </c:pt>
                <c:pt idx="433">
                  <c:v>Fundering verharding</c:v>
                </c:pt>
                <c:pt idx="434">
                  <c:v>Verharding voetpad</c:v>
                </c:pt>
                <c:pt idx="435">
                  <c:v>Verharding asfalt</c:v>
                </c:pt>
                <c:pt idx="436">
                  <c:v>Openbare verlichting</c:v>
                </c:pt>
                <c:pt idx="437">
                  <c:v>Voorbereidingen, signalisatie (Rooseveltplaats, NW kwadrant)</c:v>
                </c:pt>
                <c:pt idx="438">
                  <c:v>Opbraakwerken-incl lokaal De Lijn (Rooseveltplaats, NW kwadrant)</c:v>
                </c:pt>
                <c:pt idx="439">
                  <c:v>Peilen, (ver)plaatsen en aanpassen nutsleidingen DP1 fase A3</c:v>
                </c:pt>
                <c:pt idx="440">
                  <c:v>Archeologie (Rooseveltplaats, NW kwadrant)</c:v>
                </c:pt>
                <c:pt idx="441">
                  <c:v>Rioleringen D35-D33</c:v>
                </c:pt>
                <c:pt idx="442">
                  <c:v>Riolering R116-R80</c:v>
                </c:pt>
                <c:pt idx="443">
                  <c:v>Boom-beschermende maatregelen</c:v>
                </c:pt>
                <c:pt idx="444">
                  <c:v>Heraansluiting feederkabels TS Opera</c:v>
                </c:pt>
                <c:pt idx="445">
                  <c:v>Ingegraven leidingen, trekputten, funderingen masten</c:v>
                </c:pt>
                <c:pt idx="446">
                  <c:v>Funderingen, verhardingen, bestrating</c:v>
                </c:pt>
                <c:pt idx="447">
                  <c:v>Fasewissel</c:v>
                </c:pt>
                <c:pt idx="448">
                  <c:v>Opbraak</c:v>
                </c:pt>
                <c:pt idx="449">
                  <c:v>Riolering D15-D17</c:v>
                </c:pt>
                <c:pt idx="450">
                  <c:v>Riolering R105-R110</c:v>
                </c:pt>
                <c:pt idx="451">
                  <c:v>GVK Leiding vanuit D15</c:v>
                </c:pt>
                <c:pt idx="452">
                  <c:v>Aansluitingen</c:v>
                </c:pt>
                <c:pt idx="453">
                  <c:v>Grondwerk-onderfundering</c:v>
                </c:pt>
                <c:pt idx="454">
                  <c:v>Kolken</c:v>
                </c:pt>
                <c:pt idx="455">
                  <c:v>Lineaire elementen</c:v>
                </c:pt>
                <c:pt idx="456">
                  <c:v>Fundering</c:v>
                </c:pt>
                <c:pt idx="457">
                  <c:v>Verharding rijweg-fietspad</c:v>
                </c:pt>
                <c:pt idx="458">
                  <c:v>Verharding voetpad</c:v>
                </c:pt>
                <c:pt idx="459">
                  <c:v>Openbare verlichting</c:v>
                </c:pt>
                <c:pt idx="460">
                  <c:v>Fasewissel Rooseveltpl - Fase 4 (NO-kwadrant)</c:v>
                </c:pt>
                <c:pt idx="461">
                  <c:v>Voorbereidingen, signalisatie</c:v>
                </c:pt>
                <c:pt idx="462">
                  <c:v>Opbraakwerken</c:v>
                </c:pt>
                <c:pt idx="463">
                  <c:v>Peilen, (ver)plaatsen en aanpassen nutsleidingen fase 4</c:v>
                </c:pt>
                <c:pt idx="464">
                  <c:v>Archeologie</c:v>
                </c:pt>
                <c:pt idx="465">
                  <c:v>Riolering D17-D25-D30-D116</c:v>
                </c:pt>
                <c:pt idx="466">
                  <c:v>Riolering  R114-R106-R103</c:v>
                </c:pt>
                <c:pt idx="467">
                  <c:v>Boom-beschermende maatregelen</c:v>
                </c:pt>
                <c:pt idx="468">
                  <c:v>Ingegraven leidingen, trekputten, funderingen masten</c:v>
                </c:pt>
                <c:pt idx="469">
                  <c:v>Funderingen, verhardingen, bestrating</c:v>
                </c:pt>
                <c:pt idx="470">
                  <c:v>Verharding - asfalt-fietspad-voetpad</c:v>
                </c:pt>
                <c:pt idx="471">
                  <c:v>Openbare verlichting (Rooseveltplaats, N-O kwadrant - Van Stralenstraat)</c:v>
                </c:pt>
                <c:pt idx="472">
                  <c:v>Grondwerk onderfundering</c:v>
                </c:pt>
                <c:pt idx="473">
                  <c:v>Kolken</c:v>
                </c:pt>
                <c:pt idx="474">
                  <c:v>lineaire elementen</c:v>
                </c:pt>
                <c:pt idx="475">
                  <c:v>Fundering rijweg</c:v>
                </c:pt>
                <c:pt idx="476">
                  <c:v>Verharding rijweg</c:v>
                </c:pt>
                <c:pt idx="477">
                  <c:v>Aanleg voetpad</c:v>
                </c:pt>
                <c:pt idx="478">
                  <c:v>Opbraak verharding</c:v>
                </c:pt>
                <c:pt idx="479">
                  <c:v>Riolering R103</c:v>
                </c:pt>
                <c:pt idx="480">
                  <c:v>Grondwerk onderfundering</c:v>
                </c:pt>
                <c:pt idx="481">
                  <c:v>Kolken</c:v>
                </c:pt>
                <c:pt idx="482">
                  <c:v>Lineaire elementen</c:v>
                </c:pt>
                <c:pt idx="483">
                  <c:v>Fundering rijweg</c:v>
                </c:pt>
                <c:pt idx="484">
                  <c:v>Verharding rijweg</c:v>
                </c:pt>
                <c:pt idx="485">
                  <c:v>Finish dakplaat W7 (Keyserlei-zuid, af testemmen met werken Antwerp Tower)</c:v>
                </c:pt>
                <c:pt idx="486">
                  <c:v>Finish dakplaat W12</c:v>
                </c:pt>
                <c:pt idx="487">
                  <c:v>Finish dakplaat W4</c:v>
                </c:pt>
                <c:pt idx="488">
                  <c:v>Aanvullen dakplaat</c:v>
                </c:pt>
                <c:pt idx="489">
                  <c:v>Onderfundering type II</c:v>
                </c:pt>
                <c:pt idx="490">
                  <c:v>Wachtbuizen-trekputten</c:v>
                </c:pt>
                <c:pt idx="491">
                  <c:v>Fundering Mager beton</c:v>
                </c:pt>
                <c:pt idx="492">
                  <c:v>Lineaire elementen</c:v>
                </c:pt>
                <c:pt idx="493">
                  <c:v>Blauwe betonverharding ventweg</c:v>
                </c:pt>
                <c:pt idx="494">
                  <c:v>Granietverharding</c:v>
                </c:pt>
                <c:pt idx="495">
                  <c:v>Afwerking</c:v>
                </c:pt>
                <c:pt idx="496">
                  <c:v>Verplaatsen Keten Matexi</c:v>
                </c:pt>
                <c:pt idx="497">
                  <c:v>Afbraak verharding centrale rijweg</c:v>
                </c:pt>
                <c:pt idx="498">
                  <c:v>Waterdichting dakplaat de Keyserlei centrale rijweg (W8+W16)</c:v>
                </c:pt>
                <c:pt idx="499">
                  <c:v>Voorbereiding fasewissel</c:v>
                </c:pt>
                <c:pt idx="500">
                  <c:v>fasewissel</c:v>
                </c:pt>
                <c:pt idx="501">
                  <c:v>Opbraak verharding </c:v>
                </c:pt>
                <c:pt idx="502">
                  <c:v>Nutsleidingen verplaatsen en ophangen ( deel 1)</c:v>
                </c:pt>
                <c:pt idx="503">
                  <c:v>Plaatsen wachtbuizen feederkabels</c:v>
                </c:pt>
                <c:pt idx="504">
                  <c:v>Aanpassen ventilatierooster</c:v>
                </c:pt>
                <c:pt idx="505">
                  <c:v>Nutleidingen deel 2</c:v>
                </c:pt>
                <c:pt idx="506">
                  <c:v>Aanvullen</c:v>
                </c:pt>
                <c:pt idx="507">
                  <c:v>Trekken Tractiekabels V015(?), V016, V017, V018 en V019(?) Operaplein </c:v>
                </c:pt>
                <c:pt idx="508">
                  <c:v>Aansluiten en vermoffen feederkabels</c:v>
                </c:pt>
                <c:pt idx="509">
                  <c:v>Aanleg voetpad</c:v>
                </c:pt>
                <c:pt idx="510">
                  <c:v>Aanleg rijweg exclusief parkeerstrook (De keyserlei afhankelijk van WOG Matexi)</c:v>
                </c:pt>
                <c:pt idx="511">
                  <c:v>Finish dakplaat W12</c:v>
                </c:pt>
                <c:pt idx="512">
                  <c:v>Finish dakplaat W4</c:v>
                </c:pt>
                <c:pt idx="513">
                  <c:v>Fasewissel (24 Van Ertbornstraat-Ossystraat, Van Ertbornstraat)</c:v>
                </c:pt>
                <c:pt idx="514">
                  <c:v>Opbraak (24 Van Ertbornstraat-Ossystraat, Van Ertbornstraat)</c:v>
                </c:pt>
                <c:pt idx="515">
                  <c:v>Nutsleidingen (wachtbuizen)  (24 Van Ertbornstraat-Ossystraat, Van Ertbornstraat)</c:v>
                </c:pt>
                <c:pt idx="516">
                  <c:v>Riolering</c:v>
                </c:pt>
                <c:pt idx="517">
                  <c:v>Ophangen GVK riolering</c:v>
                </c:pt>
                <c:pt idx="518">
                  <c:v>Grondwerk rijweg</c:v>
                </c:pt>
                <c:pt idx="519">
                  <c:v>Onderfundering</c:v>
                </c:pt>
                <c:pt idx="520">
                  <c:v>Lineaire elementen</c:v>
                </c:pt>
                <c:pt idx="521">
                  <c:v>Fundering</c:v>
                </c:pt>
                <c:pt idx="522">
                  <c:v>Asfalt rijweg/fietspad (Van Ertbornstraat-Ossystraat, Van Ertbornstraat)</c:v>
                </c:pt>
                <c:pt idx="523">
                  <c:v>Aanleg verharding</c:v>
                </c:pt>
                <c:pt idx="524">
                  <c:v>Fasewissel</c:v>
                </c:pt>
                <c:pt idx="525">
                  <c:v>Nutsleidingen</c:v>
                </c:pt>
                <c:pt idx="526">
                  <c:v>Dakplaat W5 gereed voor start bestrating (Teniersplaats Zuid)</c:v>
                </c:pt>
                <c:pt idx="527">
                  <c:v>Aanvullen boven dakplaat</c:v>
                </c:pt>
                <c:pt idx="528">
                  <c:v>Onderfundering type II</c:v>
                </c:pt>
                <c:pt idx="529">
                  <c:v>Huisaansluitingen wachtbuizen</c:v>
                </c:pt>
                <c:pt idx="530">
                  <c:v>Ingraven leidingen-trekputten-sokkels</c:v>
                </c:pt>
                <c:pt idx="531">
                  <c:v>Wachtbuizen Tractiekabel V015 + V016 + V017 + V018</c:v>
                </c:pt>
                <c:pt idx="532">
                  <c:v>Plaatsen kolken</c:v>
                </c:pt>
                <c:pt idx="533">
                  <c:v>lineaire elementen</c:v>
                </c:pt>
                <c:pt idx="534">
                  <c:v>Fundering mager beton</c:v>
                </c:pt>
                <c:pt idx="535">
                  <c:v>Bestrating </c:v>
                </c:pt>
                <c:pt idx="536">
                  <c:v>Afbraak verharding teniers noord</c:v>
                </c:pt>
                <c:pt idx="537">
                  <c:v>Aanleg roofing dakplaat teniers noord</c:v>
                </c:pt>
                <c:pt idx="538">
                  <c:v>Fasewissel</c:v>
                </c:pt>
                <c:pt idx="539">
                  <c:v>Nutsleidingen</c:v>
                </c:pt>
                <c:pt idx="540">
                  <c:v>Aanvullen boven dakplaat</c:v>
                </c:pt>
                <c:pt idx="541">
                  <c:v>Onderfundering type II</c:v>
                </c:pt>
                <c:pt idx="542">
                  <c:v>Huisaansluitingen-wachtbuizen</c:v>
                </c:pt>
                <c:pt idx="543">
                  <c:v>Ingraven leidingen-trekputten-sokkels</c:v>
                </c:pt>
                <c:pt idx="544">
                  <c:v>Wachtbuizen tractiekabel V015 + V016 + V017 + V018</c:v>
                </c:pt>
                <c:pt idx="545">
                  <c:v>Fundering mager beton</c:v>
                </c:pt>
                <c:pt idx="546">
                  <c:v>Aanleg verharding</c:v>
                </c:pt>
                <c:pt idx="547">
                  <c:v>Wacht op Beslissing OG heraanleg wegenis</c:v>
                </c:pt>
                <c:pt idx="548">
                  <c:v>Peilen nutsleidingen trambedding</c:v>
                </c:pt>
                <c:pt idx="549">
                  <c:v>opbraak wegenis</c:v>
                </c:pt>
                <c:pt idx="550">
                  <c:v>Grondwerk -onderfundering rijweg</c:v>
                </c:pt>
                <c:pt idx="551">
                  <c:v>Lineaire elementen</c:v>
                </c:pt>
                <c:pt idx="552">
                  <c:v>Fundering rijweg</c:v>
                </c:pt>
                <c:pt idx="553">
                  <c:v>Verharding rijweg</c:v>
                </c:pt>
                <c:pt idx="554">
                  <c:v>Fundering voetpad</c:v>
                </c:pt>
                <c:pt idx="555">
                  <c:v>Verharding voetpad</c:v>
                </c:pt>
                <c:pt idx="556">
                  <c:v>Montage dwarskabels en GFK's tbv rijdraad Rd-01 en Rd-02 deel 1</c:v>
                </c:pt>
                <c:pt idx="557">
                  <c:v>Afrol en montage Bovenleiding Rd-01 en Rd-02 deel 1 (BVL bij start taak onder spanning!!)</c:v>
                </c:pt>
                <c:pt idx="558">
                  <c:v>Afrol BVL Rd-09 en Rd-10, Rd-05 en Rd-06 en Rd-11 en Rd-12, BVL onder spanning bij aanvang montage</c:v>
                </c:pt>
                <c:pt idx="559">
                  <c:v>Montage dwarskabels en GFK's t.p.v. Kipdorpbrug</c:v>
                </c:pt>
                <c:pt idx="560">
                  <c:v>afstellen BVL Rd-09 en Rd-10, Rd-05 en Rd-06 en Rd-11 en Rd-12, BVL onder spanning bij aanvang montage</c:v>
                </c:pt>
                <c:pt idx="561">
                  <c:v>Inbedrijfsname wissels (Kipdorpbrug) (</c:v>
                </c:pt>
                <c:pt idx="562">
                  <c:v>Proefput mast en BVL mast tpv Pizza Domino's 0312</c:v>
                </c:pt>
                <c:pt idx="563">
                  <c:v>Fundering mast en BVL mast tpv Pizza Domino's 0312 (proefput 16.01; geboord 31.01, mast volgt)</c:v>
                </c:pt>
                <c:pt idx="564">
                  <c:v>Aanleg voetgangers- en fietserscorridor (werfdeel I)</c:v>
                </c:pt>
                <c:pt idx="565">
                  <c:v>Fasewissel naar voetgangerscorridor voor Domino's Pizza langs</c:v>
                </c:pt>
                <c:pt idx="566">
                  <c:v>Einde plaatsing Kipdorpbrug</c:v>
                </c:pt>
                <c:pt idx="567">
                  <c:v>Opbraak verharding (Gemeentestraat - Kipdorpbrug, fase J Kipdorpbrug-Operaplein)</c:v>
                </c:pt>
                <c:pt idx="568">
                  <c:v>Archeologie</c:v>
                </c:pt>
                <c:pt idx="569">
                  <c:v>Riolering R103A-R102A</c:v>
                </c:pt>
                <c:pt idx="570">
                  <c:v>Riolering R102B-R102</c:v>
                </c:pt>
                <c:pt idx="571">
                  <c:v>Wachtbuizen</c:v>
                </c:pt>
                <c:pt idx="572">
                  <c:v>Plaatsen voetpadkasten wisselsturing (direct naast mast 0303)</c:v>
                </c:pt>
                <c:pt idx="573">
                  <c:v>Onderfundering </c:v>
                </c:pt>
                <c:pt idx="574">
                  <c:v>Kolken</c:v>
                </c:pt>
                <c:pt idx="575">
                  <c:v>Lineaire elementen</c:v>
                </c:pt>
                <c:pt idx="576">
                  <c:v>Verharding bestrating</c:v>
                </c:pt>
                <c:pt idx="577">
                  <c:v>Verharding asfalt-rijwegbeton</c:v>
                </c:pt>
                <c:pt idx="578">
                  <c:v>Realiseren nokken</c:v>
                </c:pt>
                <c:pt idx="579">
                  <c:v>Uitharding betonnokken</c:v>
                </c:pt>
                <c:pt idx="580">
                  <c:v>Waterdichting Nokken en onder de sporen</c:v>
                </c:pt>
                <c:pt idx="581">
                  <c:v>Spoor bedding (raakvlak met DP3, keerconstructie trambaan)</c:v>
                </c:pt>
                <c:pt idx="582">
                  <c:v>Leggen sporen (raakvlak met brug geplaatst)</c:v>
                </c:pt>
                <c:pt idx="583">
                  <c:v>Plaatsen voorzieningen wisselsturen (wachbuizen en spooraansluitingen) Engie</c:v>
                </c:pt>
                <c:pt idx="584">
                  <c:v>Storten Kiftbeton (Spoor noord)</c:v>
                </c:pt>
                <c:pt idx="585">
                  <c:v>Plaatsen spoor (raakvlak met plaatsen Kipdorpbrug gereed)</c:v>
                </c:pt>
                <c:pt idx="586">
                  <c:v>Afstellen spoor en controlemetingen</c:v>
                </c:pt>
                <c:pt idx="587">
                  <c:v>Plaatsen voorzieningen wisselsturen (wachbuizen en spooraansluitingen) Engie</c:v>
                </c:pt>
                <c:pt idx="588">
                  <c:v>Ingieten sporen in Edilon (dagwerk, 2 dagen ene spoor, 2 dagen andere spoor)</c:v>
                </c:pt>
                <c:pt idx="589">
                  <c:v>Officieel moment leggen laatste spoorpaneel</c:v>
                </c:pt>
                <c:pt idx="590">
                  <c:v>Plaatsen, lassen en afstellen sporen</c:v>
                </c:pt>
                <c:pt idx="591">
                  <c:v>Plaatsen voorzieningen wisselsturen (wachbuizen en spooraansluitingen) Engie</c:v>
                </c:pt>
                <c:pt idx="592">
                  <c:v>Storten Kiftbeton (Spoor zuid)</c:v>
                </c:pt>
                <c:pt idx="593">
                  <c:v>Opbraak verharding (Fase J, Kipdorpbrug tot Molenbergstraat)</c:v>
                </c:pt>
                <c:pt idx="594">
                  <c:v>Archeologie (Fase J, Kipdorpbrug tot Molenbergstraat)</c:v>
                </c:pt>
                <c:pt idx="595">
                  <c:v>Nutsleidingen (overkopelen distributieleiding Waterlink)</c:v>
                </c:pt>
                <c:pt idx="596">
                  <c:v>Riolering R196-R195</c:v>
                </c:pt>
                <c:pt idx="597">
                  <c:v>Grondwerk-Onderfundering</c:v>
                </c:pt>
                <c:pt idx="598">
                  <c:v>Wachtbuizen</c:v>
                </c:pt>
                <c:pt idx="599">
                  <c:v>Kolken</c:v>
                </c:pt>
                <c:pt idx="600">
                  <c:v>Lineaire elementen</c:v>
                </c:pt>
                <c:pt idx="601">
                  <c:v>Fundering</c:v>
                </c:pt>
                <c:pt idx="602">
                  <c:v>Asfalt rijweg</c:v>
                </c:pt>
                <c:pt idx="603">
                  <c:v>Bestrating voetpad</c:v>
                </c:pt>
                <c:pt idx="604">
                  <c:v>Einde plaatsen Keerelementen archeologische tuin</c:v>
                </c:pt>
                <c:pt idx="605">
                  <c:v>Grondwerk tbv RV023 (26 Gemeentestraat (N12)-Kipdorpbrug, ventweg Kipdorpbrug ZW)</c:v>
                </c:pt>
                <c:pt idx="606">
                  <c:v>Grondwerk, kopie voor RV012 (26 Gemeentestraat (N12)-Kipdorpbrug, ventweg Kipdorpbrug ZW)</c:v>
                </c:pt>
                <c:pt idx="607">
                  <c:v>Onderfundering</c:v>
                </c:pt>
                <c:pt idx="608">
                  <c:v>Kolken</c:v>
                </c:pt>
                <c:pt idx="609">
                  <c:v>lineaire elementen</c:v>
                </c:pt>
                <c:pt idx="610">
                  <c:v>Fundering rijweg</c:v>
                </c:pt>
                <c:pt idx="611">
                  <c:v>Asfalt rijweg</c:v>
                </c:pt>
                <c:pt idx="612">
                  <c:v>lineaire elementen fietspad</c:v>
                </c:pt>
                <c:pt idx="613">
                  <c:v>fundering fietspad</c:v>
                </c:pt>
                <c:pt idx="614">
                  <c:v>Asfalt fietspad</c:v>
                </c:pt>
                <c:pt idx="615">
                  <c:v>fundering voetpad</c:v>
                </c:pt>
                <c:pt idx="616">
                  <c:v>bestrating voetpad</c:v>
                </c:pt>
                <c:pt idx="617">
                  <c:v>Verlichting</c:v>
                </c:pt>
                <c:pt idx="618">
                  <c:v>Fasewissel (St Jacobsmarkt - Molenbergstraat)</c:v>
                </c:pt>
                <c:pt idx="619">
                  <c:v>Archeologie</c:v>
                </c:pt>
                <c:pt idx="620">
                  <c:v>Afsluiten Molenbergstraat</c:v>
                </c:pt>
                <c:pt idx="621">
                  <c:v>Opbraak verharding </c:v>
                </c:pt>
                <c:pt idx="622">
                  <c:v>Riolering R195-R194</c:v>
                </c:pt>
                <c:pt idx="623">
                  <c:v>wachtbuizen</c:v>
                </c:pt>
                <c:pt idx="624">
                  <c:v>Grondwerk-onderfundering</c:v>
                </c:pt>
                <c:pt idx="625">
                  <c:v>Kolken</c:v>
                </c:pt>
                <c:pt idx="626">
                  <c:v>Lineaire elementen</c:v>
                </c:pt>
                <c:pt idx="627">
                  <c:v>Fundering rijweg</c:v>
                </c:pt>
                <c:pt idx="628">
                  <c:v>Asfalt rijweg</c:v>
                </c:pt>
                <c:pt idx="629">
                  <c:v>Fundering voetpad</c:v>
                </c:pt>
                <c:pt idx="630">
                  <c:v>Bestrating voetpad</c:v>
                </c:pt>
                <c:pt idx="631">
                  <c:v>Verlichting</c:v>
                </c:pt>
                <c:pt idx="632">
                  <c:v>Verwijderen tijdelijke HS cabine DP3</c:v>
                </c:pt>
                <c:pt idx="633">
                  <c:v>Opbraak verharding met RV014 (26 Gemeentestraat (N12)-Kipdorpbrug, Lange Nieuwstraat-Kipdorpvest (-E))</c:v>
                </c:pt>
                <c:pt idx="634">
                  <c:v>Opbraak verharding, kopie taak met RV021 (26 Gemeentestraat (N12)-Kipdorpbrug, Lange Nieuwstraat-Kipdorpvest (-E))</c:v>
                </c:pt>
                <c:pt idx="635">
                  <c:v>Riolering R14</c:v>
                </c:pt>
                <c:pt idx="636">
                  <c:v>Wachtbuizen</c:v>
                </c:pt>
                <c:pt idx="637">
                  <c:v>Grondwerk-onderfundering</c:v>
                </c:pt>
                <c:pt idx="638">
                  <c:v>Kolken</c:v>
                </c:pt>
                <c:pt idx="639">
                  <c:v>lineaire elementen</c:v>
                </c:pt>
                <c:pt idx="640">
                  <c:v>Fundering fietspad</c:v>
                </c:pt>
                <c:pt idx="641">
                  <c:v>Asfalt fietspad</c:v>
                </c:pt>
                <c:pt idx="642">
                  <c:v>Fundering voetpad</c:v>
                </c:pt>
                <c:pt idx="643">
                  <c:v>Bestrating voetpad</c:v>
                </c:pt>
                <c:pt idx="644">
                  <c:v>Verlichting</c:v>
                </c:pt>
              </c:strCache>
            </c:strRef>
          </c:cat>
          <c:val>
            <c:numRef>
              <c:f>('Risk Analysis'!$W$6:$W$7,'Risk Analysis'!$W$10:$W$25,'Risk Analysis'!$W$27:$W$39,'Risk Analysis'!$W$41,'Risk Analysis'!$W$43,'Risk Analysis'!$W$44,'Risk Analysis'!$W$46,'Risk Analysis'!$W$47,'Risk Analysis'!$W$52,'Risk Analysis'!$W$53,'Risk Analysis'!$W$57:$W$64,'Risk Analysis'!$W$66,'Risk Analysis'!$W$67,'Risk Analysis'!$W$69,'Risk Analysis'!$W$70,'Risk Analysis'!$W$71,'Risk Analysis'!$W$73:$W$90,'Risk Analysis'!$W$92:$W$98,'Risk Analysis'!$W$100:$W$115,'Risk Analysis'!$W$116:$W$129,'Risk Analysis'!$W$131:$W$132,'Risk Analysis'!$W$134,'Risk Analysis'!$W$135,'Risk Analysis'!$W$137:$W$140,'Risk Analysis'!$W$142,'Risk Analysis'!$W$143:$W$152,'Risk Analysis'!$W$154:$W$164,'Risk Analysis'!$W$166:$W$168,'Risk Analysis'!$W$170:$W$179,'Risk Analysis'!$W$181,'Risk Analysis'!$W$183:$W$185,'Risk Analysis'!$W$187,'Risk Analysis'!$W$189,'Risk Analysis'!$W$190:$W$195,'Risk Analysis'!$W$197,'Risk Analysis'!$W$198,'Risk Analysis'!$W$199,'Risk Analysis'!$W$200,'Risk Analysis'!$W$201,'Risk Analysis'!$W$202,'Risk Analysis'!$W$204:$W$210,'Risk Analysis'!$W$212:$W$217,'Risk Analysis'!$W$220:$W$223,'Risk Analysis'!$W$226:$W$231,'Risk Analysis'!$W$233:$W$238,'Risk Analysis'!$W$240:$W$243,'Risk Analysis'!$W$246:$W$251,'Risk Analysis'!$W$253:$W$258,'Risk Analysis'!$W$260:$W$268,'Risk Analysis'!$W$271:$W$272,'Risk Analysis'!$W$274:$W$289,'Risk Analysis'!$W$291:$W$297,'Risk Analysis'!$W$299:$W$300,'Risk Analysis'!$W$302:$W$313,'Risk Analysis'!$W$317,'Risk Analysis'!$W$318,'Risk Analysis'!$W$320:$W$325,'Risk Analysis'!$W$327:$W$329,'Risk Analysis'!$W$331,'Risk Analysis'!$W$332,'Risk Analysis'!$W$333,'Risk Analysis'!$W$334,'Risk Analysis'!$W$335,'Risk Analysis'!$W$336,'Risk Analysis'!$W$338:$W$345,'Risk Analysis'!$W$347:$W$352,'Risk Analysis'!$W$354:$W$360,'Risk Analysis'!$W$362:$W$364,'Risk Analysis'!$W$366:$W$368,'Risk Analysis'!$W$370,'Risk Analysis'!$W$373:$W$374,'Risk Analysis'!$W$376:$W$378,'Risk Analysis'!$W$382:$W$383,'Risk Analysis'!$W$385:$W$391,'Risk Analysis'!$W$394:$W$395,'Risk Analysis'!$W$397:$W$401,'Risk Analysis'!$W$403:$W$421,'Risk Analysis'!$W$423:$W$438,'Risk Analysis'!$W$440,'Risk Analysis'!$W$443:$W$448,'Risk Analysis'!$W$450:$W$457,'Risk Analysis'!$W$459:$W$462,'Risk Analysis'!$W$464:$W$472,'Risk Analysis'!$W$475:$W$477,'Risk Analysis'!$W$479:$W$481,'Risk Analysis'!$W$483,'Risk Analysis'!$W$485:$W$492,'Risk Analysis'!$W$493,'Risk Analysis'!$W$494,'Risk Analysis'!$W$497:$W$504,'Risk Analysis'!$W$506:$W$514,'Risk Analysis'!$W$515,'Risk Analysis'!$W$517,'Risk Analysis'!$W$519:$W$531,'Risk Analysis'!$W$533:$W$542,'Risk Analysis'!$W$544:$W$556,'Risk Analysis'!$W$558,'Risk Analysis'!$W$560:$W$570,'Risk Analysis'!$W$572:$W$577,'Risk Analysis'!$W$579:$W$585,'Risk Analysis'!$W$587:$W$589,'Risk Analysis'!$W$591:$W$598,'Risk Analysis'!$W$600:$W$614,'Risk Analysis'!$W$615:$W$616,'Risk Analysis'!$W$619:$W$627,'Risk Analysis'!$W$628,'Risk Analysis'!$W$630,'Risk Analysis'!$W$633:$W$646,'Risk Analysis'!$W$648:$W$656,'Risk Analysis'!$W$658,'Risk Analysis'!$W$660:$W$667,'Risk Analysis'!$W$671,'Risk Analysis'!$W$672,'Risk Analysis'!$W$674:$W$677,'Risk Analysis'!$W$679:$W$682,'Risk Analysis'!$W$684:$W$692,'Risk Analysis'!$W$693:$W$695,'Risk Analysis'!$W$697:$W$699,'Risk Analysis'!$W$702:$W$705,'Risk Analysis'!$W$707:$W$710,'Risk Analysis'!$W$712:$W$715,'Risk Analysis'!$W$717:$W$727,'Risk Analysis'!$W$729:$W$742,'Risk Analysis'!$W$744:$W$757,'Risk Analysis'!$W$759:$W$771)</c:f>
              <c:numCache>
                <c:formatCode>General</c:formatCode>
                <c:ptCount val="646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C-439F-9E2B-6BC72A0C6DE6}"/>
            </c:ext>
          </c:extLst>
        </c:ser>
        <c:ser>
          <c:idx val="1"/>
          <c:order val="1"/>
          <c:tx>
            <c:strRef>
              <c:f>'Risk Analysis'!$X$2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('Risk Analysis'!$B$6:$B$7,'Risk Analysis'!$B$10:$B$25,'Risk Analysis'!$B$27:$B$39,'Risk Analysis'!$B$41,'Risk Analysis'!$B$43:$B$44,'Risk Analysis'!$B$46:$B$47,'Risk Analysis'!$B$52:$B$53,'Risk Analysis'!$B$57:$B$64,'Risk Analysis'!$B$66:$B$67,'Risk Analysis'!$B$69:$B$71,'Risk Analysis'!$B$73:$B$90,'Risk Analysis'!$B$92:$B$98,'Risk Analysis'!$B$100:$B$129,'Risk Analysis'!$B$131:$B$132,'Risk Analysis'!$B$134:$B$135,'Risk Analysis'!$B$137:$B$140,'Risk Analysis'!$B$142:$B$152,'Risk Analysis'!$B$154:$B$164,'Risk Analysis'!$B$166:$B$168,'Risk Analysis'!$B$170:$B$179,'Risk Analysis'!$B$181,'Risk Analysis'!$B$183,'Risk Analysis'!$B$184,'Risk Analysis'!$B$185,'Risk Analysis'!$B$187,'Risk Analysis'!$B$189:$B$195,'Risk Analysis'!$B$197:$B$202,'Risk Analysis'!$B$204:$B$210,'Risk Analysis'!$B$212:$B$217,'Risk Analysis'!$B$220:$B$223,'Risk Analysis'!$B$226:$B$231,'Risk Analysis'!$B$233:$B$238,'Risk Analysis'!$B$240:$B$243,'Risk Analysis'!$B$246:$B$251,'Risk Analysis'!$B$253:$B$258,'Risk Analysis'!$B$260:$B$268,'Risk Analysis'!$B$271:$B$272,'Risk Analysis'!$B$274:$B$289,'Risk Analysis'!$B$291:$B$297,'Risk Analysis'!$B$299:$B$300,'Risk Analysis'!$B$302:$B$313,'Risk Analysis'!$B$317:$B$318,'Risk Analysis'!$B$320:$B$325,'Risk Analysis'!$B$327:$B$329,'Risk Analysis'!$B$331:$B$336,'Risk Analysis'!$B$338:$B$345,'Risk Analysis'!$B$347:$B$352,'Risk Analysis'!$B$354:$B$360,'Risk Analysis'!$B$362:$B$364,'Risk Analysis'!$B$366:$B$368,'Risk Analysis'!$B$370,'Risk Analysis'!$B$373:$B$374,'Risk Analysis'!$B$376:$B$377,'Risk Analysis'!$B$378,'Risk Analysis'!$B$382:$B$383,'Risk Analysis'!$B$385:$B$391,'Risk Analysis'!$B$394:$B$395,'Risk Analysis'!$B$397:$B$401,'Risk Analysis'!$B$403:$B$420,'Risk Analysis'!$B$423:$B$438,'Risk Analysis'!$B$440,'Risk Analysis'!$B$443:$B$448,'Risk Analysis'!$B$450:$B$457,'Risk Analysis'!$B$459:$B$462,'Risk Analysis'!$B$464:$B$472,'Risk Analysis'!$B$475:$B$477,'Risk Analysis'!$B$479:$B$481,'Risk Analysis'!$B$483,'Risk Analysis'!$B$485:$B$494,'Risk Analysis'!$B$497:$B$504,'Risk Analysis'!$B$507:$B$509,'Risk Analysis'!$B$506,'Risk Analysis'!$B$510:$B$515,'Risk Analysis'!$B$517,'Risk Analysis'!$B$519:$B$530,'Risk Analysis'!$B$531,'Risk Analysis'!$B$533:$B$542,'Risk Analysis'!$B$544:$B$555,'Risk Analysis'!$B$556,'Risk Analysis'!$B$558,'Risk Analysis'!$B$560:$B$570,'Risk Analysis'!$B$572:$B$577,'Risk Analysis'!$B$579:$B$585,'Risk Analysis'!$B$587:$B$589,'Risk Analysis'!$B$591:$B$598,'Risk Analysis'!$B$600:$B$616,'Risk Analysis'!$B$619:$B$628,'Risk Analysis'!$B$630,'Risk Analysis'!$B$633:$B$646,'Risk Analysis'!$B$648:$B$656,'Risk Analysis'!$B$658,'Risk Analysis'!$B$660:$B$666,'Risk Analysis'!$B$667,'Risk Analysis'!$B$671:$B$672,'Risk Analysis'!$B$675,'Risk Analysis'!$B$674,'Risk Analysis'!$B$676,'Risk Analysis'!$B$677,'Risk Analysis'!$B$679:$B$682,'Risk Analysis'!$B$684:$B$695,'Risk Analysis'!$B$697:$B$699,'Risk Analysis'!$B$702:$B$705,'Risk Analysis'!$B$707:$B$710,'Risk Analysis'!$B$712:$B$715,'Risk Analysis'!$B$717:$B$727,'Risk Analysis'!$B$729:$B$742,'Risk Analysis'!$B$744:$B$757,'Risk Analysis'!$B$759:$B$771)</c:f>
              <c:strCache>
                <c:ptCount val="645"/>
                <c:pt idx="0">
                  <c:v>START OPBO1</c:v>
                </c:pt>
                <c:pt idx="1">
                  <c:v>FINISH OPBO</c:v>
                </c:pt>
                <c:pt idx="2">
                  <c:v>RV007 uit DP3 naar DP2, Dakplaat Zone C Keyserlei Zuid gereed voor bestrating</c:v>
                </c:pt>
                <c:pt idx="3">
                  <c:v>RV 10 uit DP3, Dakplaat Zone W8 (Zone C Keyserlei centraal) gereed voor bestrating</c:v>
                </c:pt>
                <c:pt idx="4">
                  <c:v>RV 11 uit DP3, Dakplaat Zone W5 (Teniers zuid, trap T0 en T4) gereed voor bestrating</c:v>
                </c:pt>
                <c:pt idx="5">
                  <c:v>RV012 uit DP3-2 naar DP2, Logistieke opening gedicht (kraan- en strossgat)</c:v>
                </c:pt>
                <c:pt idx="6">
                  <c:v>RV verval uit DP2 én DP3 naar DP1: DP1, DP2 én DP3 gereed voor afrol bovenleiding Rd-09 en Rd-10 (Kipdorpvest - Kipdorpbrug - tot nèt vóór Tunnelplaats)</c:v>
                </c:pt>
                <c:pt idx="7">
                  <c:v>RV014 uit DP3 naar DP2, Middenspanningscabine zuidhoek Kipdorpvest en Operaplein verwijderd</c:v>
                </c:pt>
                <c:pt idx="8">
                  <c:v>RV016-1 uit DP3 naar DP2: Installatie bemaling verwijderd tbv bestrating</c:v>
                </c:pt>
                <c:pt idx="9">
                  <c:v>RV017 uit DP3 naar DP2: Lichtput gereed voor start bestrating rond lichtput</c:v>
                </c:pt>
                <c:pt idx="10">
                  <c:v>RV019 uit DP1 naar DP2: Ventweg naast tunneluitrit NO gereed ten behoeve van bussen ná gereed KW-nw (KW3)</c:v>
                </c:pt>
                <c:pt idx="11">
                  <c:v>RV020 Finish knip Leien, autotunnels gereed (aansluitend op VO-11 light)</c:v>
                </c:pt>
                <c:pt idx="12">
                  <c:v>RV022, MP uit DP3-2 naar DP2: Staalwerk trambrug gereed - start Gemeentestraat fase J Kipdorpbrug-Operaplein en plaatsen sporen op trambrug</c:v>
                </c:pt>
                <c:pt idx="13">
                  <c:v>RV027 uit DP3 naar DP2: Einde Hijsactie 700T kraan Kipdorpbrug - Start Dwarskabels tbv Rd01 en Rd02</c:v>
                </c:pt>
                <c:pt idx="14">
                  <c:v>RV023, MP uit DP3-2 naar DP2: Einde Betonstructuren ventweg west - start Ventweg Kipdorpbrug zuidwest</c:v>
                </c:pt>
                <c:pt idx="15">
                  <c:v>RV028, MP uit DP3-2 naar DP2: Einde keerconstructie trambaan O&amp;W - Start fundering trambaan noord van Kipdorpbrug</c:v>
                </c:pt>
                <c:pt idx="16">
                  <c:v>RV029, uit DP3-2 naar DP2: Einde metselwerken archeologische brug - start ventweg werfdeel IV</c:v>
                </c:pt>
                <c:pt idx="17">
                  <c:v>RV034, uit DP3-2 naar DP2: T28 Trappencomplex gereed- Start aanleg Perron Roosevelt</c:v>
                </c:pt>
                <c:pt idx="18">
                  <c:v>Contractmijlpaal uit DP2 naar DMP BCT5a vol (oost -west tramlijn en noord-zuid tramlijn), (actie KVA, nog hangen aan kipdorpbrug)</c:v>
                </c:pt>
                <c:pt idx="19">
                  <c:v>ContractMijlpaal uit DP2 naar DMP VO-08 light (Operaplein Bovengrond toegankelijk voor publiek excl Keyserlei en Teniersplaats)</c:v>
                </c:pt>
                <c:pt idx="20">
                  <c:v>Contractmijlpaal uit DP2 naar DMP VO-09a (Publiek domijn Keyserlei)</c:v>
                </c:pt>
                <c:pt idx="21">
                  <c:v>ContractMijlpaal uit DP2 naar DMP VO-12 (Einde der werken)</c:v>
                </c:pt>
                <c:pt idx="22">
                  <c:v>Contractmijlpaal uit DP2 naar DMP testperiode OG BCT5 Tram Operaplein-Leien Noord-Zuid)</c:v>
                </c:pt>
                <c:pt idx="23">
                  <c:v>Contractmijlpaal uit DP2 naar DMP testperiode ON BCT5 Tram Operaplein-Leien Noord-Zuid)</c:v>
                </c:pt>
                <c:pt idx="24">
                  <c:v>Contractmijlpaal uit DP2 naar DMP afgiftedatum  BCT5 (Tram Operaplein-Leien Noord-Zuid)</c:v>
                </c:pt>
                <c:pt idx="25">
                  <c:v>Raakvlak maaiveld rond lichtput gereed tbv link naar VO-08 (kopie mijlpaal van Contractmijlpaal uit DP2 naar DMP testperiode ON BCT5)</c:v>
                </c:pt>
                <c:pt idx="26">
                  <c:v>Contractmijlpaal uit DP2 naar DMP BCT5' (Rooseveltplaats De Lijn Buskwaranten)</c:v>
                </c:pt>
                <c:pt idx="27">
                  <c:v>RV016-2 uit DP2 naar DP3: Einde aanleg voetgangers en fietserscorridor - Start Kipdorpbrug</c:v>
                </c:pt>
                <c:pt idx="28">
                  <c:v>Contractmijlpaal uit DP1 NAAR DMP VO-08 (Operaplein Bovengrond, incl. Teniersplaats)</c:v>
                </c:pt>
                <c:pt idx="29">
                  <c:v>RV015 Nader te bepalen raakvlak</c:v>
                </c:pt>
                <c:pt idx="30">
                  <c:v>RV021 uit DP2 naar DP3, Nieuwe feederkabel tbv aansl V015, V016, V017 en V018 aangeloten en in gebruik gesteld tbv verwijderen bestaande Feederkabels F016 en F019</c:v>
                </c:pt>
                <c:pt idx="31">
                  <c:v>Uitvoeren type 2 testen B10 (Secundair E-Bord)  - STUURBORD - MASTER-PLC</c:v>
                </c:pt>
                <c:pt idx="32">
                  <c:v>11 Frankrijklei</c:v>
                </c:pt>
                <c:pt idx="33">
                  <c:v>Kopietaak DP1: Bct5 gereed voor rijden met testtram, Geen beschikbaarheid matrieel van OG</c:v>
                </c:pt>
                <c:pt idx="34">
                  <c:v>Voorbereiden uitvoering</c:v>
                </c:pt>
                <c:pt idx="35">
                  <c:v>Uitvoering knip (3 fasen) -&gt; Start za 8:00 - Einde ma 6:00</c:v>
                </c:pt>
                <c:pt idx="36">
                  <c:v>Ventweg Oost</c:v>
                </c:pt>
                <c:pt idx="37">
                  <c:v>Ventweg + Stoep West (staat dubbel vermeld, deze taak verwijderd)</c:v>
                </c:pt>
                <c:pt idx="38">
                  <c:v>Aanbrengen wachtbuizen (Frankrijklei, Maria Theresialei tot Keyserlei: trambaan)</c:v>
                </c:pt>
                <c:pt idx="39">
                  <c:v>Aanbrengen bedding</c:v>
                </c:pt>
                <c:pt idx="40">
                  <c:v>Aanleg spoor (nader te detailleren door BRO/IWI)</c:v>
                </c:pt>
                <c:pt idx="41">
                  <c:v>Aanbrengen Lineaire elementen</c:v>
                </c:pt>
                <c:pt idx="42">
                  <c:v>Aanbrengen Kiftbeton</c:v>
                </c:pt>
                <c:pt idx="43">
                  <c:v>Aanbrengen kasseiverharding in grint</c:v>
                </c:pt>
                <c:pt idx="44">
                  <c:v>Keten verwijderd</c:v>
                </c:pt>
                <c:pt idx="45">
                  <c:v>Vroegste start Bovenleiding Rd-01 en Rd-02 tpv ATZ (Frankrijklei: tussen Stoorpstraat-Louize Marialei en Rooseveltplaats)</c:v>
                </c:pt>
                <c:pt idx="46">
                  <c:v>Funderingen BVL masten nabij U-turn (mastnrs 0209, 2010, 0211), oa t.b.v. Rd-01 en Rd-02 naar Frankrijklei</c:v>
                </c:pt>
                <c:pt idx="47">
                  <c:v>Plaatsen BVL masten nabij U-turn (mastnrs 0209, 2010, 0211), oa t.b.v. Rd-01 en Rd-02 naar Frankrijklei</c:v>
                </c:pt>
                <c:pt idx="48">
                  <c:v>Montage dwarskabels en GFK's tbv rijdraad Rd-01 en Rd-02 deel 2</c:v>
                </c:pt>
                <c:pt idx="49">
                  <c:v>Afrol en montage BVL deel zuid Rd-01 en Rd-02 (BVL bij start taak onder spanning bij aanvang montage</c:v>
                </c:pt>
                <c:pt idx="50">
                  <c:v>Afrol en montage BijDraadd en rijdraad Rd-01 en Rd-02</c:v>
                </c:pt>
                <c:pt idx="51">
                  <c:v>Opbraak secanspalen</c:v>
                </c:pt>
                <c:pt idx="52">
                  <c:v>Wachtbuizen OV, de Lijn, ….</c:v>
                </c:pt>
                <c:pt idx="53">
                  <c:v>Grondwerk</c:v>
                </c:pt>
                <c:pt idx="54">
                  <c:v>Sorteerstraat </c:v>
                </c:pt>
                <c:pt idx="55">
                  <c:v>Waterslikkers</c:v>
                </c:pt>
                <c:pt idx="56">
                  <c:v>Fundering greppel in graniet</c:v>
                </c:pt>
                <c:pt idx="57">
                  <c:v>Fundering afwerking.</c:v>
                </c:pt>
                <c:pt idx="58">
                  <c:v>Greppel in graniet</c:v>
                </c:pt>
                <c:pt idx="59">
                  <c:v>Grondwerk</c:v>
                </c:pt>
                <c:pt idx="60">
                  <c:v>OF + fundering</c:v>
                </c:pt>
                <c:pt idx="61">
                  <c:v>Boordstenen</c:v>
                </c:pt>
                <c:pt idx="62">
                  <c:v>Fundering greppel in graniet</c:v>
                </c:pt>
                <c:pt idx="63">
                  <c:v>Fundering rijweg en parkeerstrook (Zuid-oostzijde incl helft U-turn??) </c:v>
                </c:pt>
                <c:pt idx="64">
                  <c:v>Waterslikkers plaatsen</c:v>
                </c:pt>
                <c:pt idx="65">
                  <c:v>Verharding parkeerstrook</c:v>
                </c:pt>
                <c:pt idx="66">
                  <c:v>Verharding asfalt ventweg OL</c:v>
                </c:pt>
                <c:pt idx="67">
                  <c:v>Openbare verlichting (zuid-oost , Maria Therasielei tot Keyserlei incl helft U-turn)</c:v>
                </c:pt>
                <c:pt idx="68">
                  <c:v>Afronden opleverpunten en wijzigingen OG</c:v>
                </c:pt>
                <c:pt idx="69">
                  <c:v>Plaatsen dakdichting (Voet-fietspad hoek Keyserlei-Frankrijklei)</c:v>
                </c:pt>
                <c:pt idx="70">
                  <c:v>Aanvullen dakplaat-verplaatsen nuts</c:v>
                </c:pt>
                <c:pt idx="71">
                  <c:v>Plaatsen onder-fundering</c:v>
                </c:pt>
                <c:pt idx="72">
                  <c:v>Plaatsen Lineaire elementen</c:v>
                </c:pt>
                <c:pt idx="73">
                  <c:v>Bestrating voetpad</c:v>
                </c:pt>
                <c:pt idx="74">
                  <c:v>Plaatsen fundering fietspad</c:v>
                </c:pt>
                <c:pt idx="75">
                  <c:v>Plaatsen OL-TL asfalt (Voet-fietspad hoek Keyserlei-Frankrijklei)</c:v>
                </c:pt>
                <c:pt idx="76">
                  <c:v>Voorbereidingen, signalisatie en opbraakwerken</c:v>
                </c:pt>
                <c:pt idx="77">
                  <c:v>Peilen, (ver)plaatsen en aanpassen restant langse nutsleidingen (Braeckelmansstraat - Teniersplaats)2</c:v>
                </c:pt>
                <c:pt idx="78">
                  <c:v>Archeologie</c:v>
                </c:pt>
                <c:pt idx="79">
                  <c:v>Spoorbedding</c:v>
                </c:pt>
                <c:pt idx="80">
                  <c:v>Ingegraven leidingen, trekputten, funderingen masten</c:v>
                </c:pt>
                <c:pt idx="81">
                  <c:v>Boordsteen trambaan (alléén tpvU-turn)</c:v>
                </c:pt>
                <c:pt idx="82">
                  <c:v>Spoorwerken  (alléén tpvU-turn)</c:v>
                </c:pt>
                <c:pt idx="83">
                  <c:v>Bestrating trambusbaan  (alléén tpvU-turn)</c:v>
                </c:pt>
                <c:pt idx="84">
                  <c:v>Rioleringswerken</c:v>
                </c:pt>
                <c:pt idx="85">
                  <c:v>Slokkeraansluitingen</c:v>
                </c:pt>
                <c:pt idx="86">
                  <c:v>Bomenvisie</c:v>
                </c:pt>
                <c:pt idx="87">
                  <c:v>Dienstriolering + Huisaansluitingen</c:v>
                </c:pt>
                <c:pt idx="88">
                  <c:v>Wachtbuizen OV en glasvezel</c:v>
                </c:pt>
                <c:pt idx="89">
                  <c:v>Grondwerk wegenis</c:v>
                </c:pt>
                <c:pt idx="90">
                  <c:v>Onderfundering wegenis + fietspad</c:v>
                </c:pt>
                <c:pt idx="91">
                  <c:v>Grondwerk fietspad en voetpad</c:v>
                </c:pt>
                <c:pt idx="92">
                  <c:v>Boordstenen fietpad</c:v>
                </c:pt>
                <c:pt idx="93">
                  <c:v>Fundering voetpad en fietspad</c:v>
                </c:pt>
                <c:pt idx="94">
                  <c:v>Fundering ventweg type IA</c:v>
                </c:pt>
                <c:pt idx="95">
                  <c:v>Fundering mager beton</c:v>
                </c:pt>
                <c:pt idx="96">
                  <c:v>Boordstenen ventweg</c:v>
                </c:pt>
                <c:pt idx="97">
                  <c:v>Voetpad</c:v>
                </c:pt>
                <c:pt idx="98">
                  <c:v>Greppel in natuursteen</c:v>
                </c:pt>
                <c:pt idx="99">
                  <c:v>Kasseiverharding</c:v>
                </c:pt>
                <c:pt idx="100">
                  <c:v>Fundering type IIA</c:v>
                </c:pt>
                <c:pt idx="101">
                  <c:v>Asfalt 2x OL rijweg</c:v>
                </c:pt>
                <c:pt idx="102">
                  <c:v>Putten ophalen</c:v>
                </c:pt>
                <c:pt idx="103">
                  <c:v>Bermen</c:v>
                </c:pt>
                <c:pt idx="104">
                  <c:v>Asfalt TL</c:v>
                </c:pt>
                <c:pt idx="105">
                  <c:v>Asfalt fietspad OL + TL (Zuid-west, Maria Therasielei tot Keyserlei excl hoek Frankrijklei - Keyserlei)</c:v>
                </c:pt>
                <c:pt idx="106">
                  <c:v>Start knip Leien</c:v>
                </c:pt>
                <c:pt idx="107">
                  <c:v>Einde knip leien </c:v>
                </c:pt>
                <c:pt idx="108">
                  <c:v>Opbraak en afkoppelen technische installaties (Bvl, etc)</c:v>
                </c:pt>
                <c:pt idx="109">
                  <c:v>Volledige werfzone spanningsvrij</c:v>
                </c:pt>
                <c:pt idx="110">
                  <c:v>Voorbereidingen, signalisatie en opbraakwerken</c:v>
                </c:pt>
                <c:pt idx="111">
                  <c:v>Archeologie</c:v>
                </c:pt>
                <c:pt idx="112">
                  <c:v>Finish dakplaat W1 Oost</c:v>
                </c:pt>
                <c:pt idx="113">
                  <c:v>Finish dakplaat W1 bis Oost</c:v>
                </c:pt>
                <c:pt idx="114">
                  <c:v>Aanvulling boven dakplaat</c:v>
                </c:pt>
                <c:pt idx="115">
                  <c:v>Rioleringen huisaansluitingen-kolken</c:v>
                </c:pt>
                <c:pt idx="116">
                  <c:v>Onderfundering type II</c:v>
                </c:pt>
                <c:pt idx="117">
                  <c:v>Wachtbuizen + sleuf tractie</c:v>
                </c:pt>
                <c:pt idx="118">
                  <c:v>Ingraven leidingen-trekputten-sokkels</c:v>
                </c:pt>
                <c:pt idx="119">
                  <c:v>plaatsen kolken</c:v>
                </c:pt>
                <c:pt idx="120">
                  <c:v>Fundering Mager beton</c:v>
                </c:pt>
                <c:pt idx="121">
                  <c:v>Lineaire elementen</c:v>
                </c:pt>
                <c:pt idx="122">
                  <c:v>Aanleg Trambaan-kiftbeton</c:v>
                </c:pt>
                <c:pt idx="123">
                  <c:v>Bestrating granietverharding</c:v>
                </c:pt>
                <c:pt idx="124">
                  <c:v>Finish dakplaat W2 Oost</c:v>
                </c:pt>
                <c:pt idx="125">
                  <c:v>Aanvulling boven dakplaat</c:v>
                </c:pt>
                <c:pt idx="126">
                  <c:v>Onderfundering type II</c:v>
                </c:pt>
                <c:pt idx="127">
                  <c:v>Wachtbuizen + sleuf tractie</c:v>
                </c:pt>
                <c:pt idx="128">
                  <c:v>Ingraven leidingen -trekputten </c:v>
                </c:pt>
                <c:pt idx="129">
                  <c:v>plaatsen kolken</c:v>
                </c:pt>
                <c:pt idx="130">
                  <c:v>Aanleg trambaan-kiftbeton</c:v>
                </c:pt>
                <c:pt idx="131">
                  <c:v>lineaire elementen</c:v>
                </c:pt>
                <c:pt idx="132">
                  <c:v>Mager beton fundering</c:v>
                </c:pt>
                <c:pt idx="133">
                  <c:v>Granietverharding</c:v>
                </c:pt>
                <c:pt idx="134">
                  <c:v>Finish dakplaat W3 Oost</c:v>
                </c:pt>
                <c:pt idx="135">
                  <c:v>Finish dakplaat W9</c:v>
                </c:pt>
                <c:pt idx="136">
                  <c:v>Finish dakplaat W3 West</c:v>
                </c:pt>
                <c:pt idx="137">
                  <c:v>Finish dakplaat W2 West</c:v>
                </c:pt>
                <c:pt idx="138">
                  <c:v>Finish dakplaat W1 West</c:v>
                </c:pt>
                <c:pt idx="139">
                  <c:v>Onderfundering - Aanvulling type II</c:v>
                </c:pt>
                <c:pt idx="140">
                  <c:v>Riolering R8</c:v>
                </c:pt>
                <c:pt idx="141">
                  <c:v>Huisaansluitingen-kolken</c:v>
                </c:pt>
                <c:pt idx="142">
                  <c:v>Wachtbuizen + sleuf tractie</c:v>
                </c:pt>
                <c:pt idx="143">
                  <c:v>Fundering rijwegen operaplein</c:v>
                </c:pt>
                <c:pt idx="144">
                  <c:v>Betonverharding rijweg</c:v>
                </c:pt>
                <c:pt idx="145">
                  <c:v>lineaire elementen</c:v>
                </c:pt>
                <c:pt idx="146">
                  <c:v>Onderfundering voetpad</c:v>
                </c:pt>
                <c:pt idx="147">
                  <c:v>Mager beton fundering voetpad</c:v>
                </c:pt>
                <c:pt idx="148">
                  <c:v>Granietverharding (DeelI kant Keyserlei, ventweg-voetpad)</c:v>
                </c:pt>
                <c:pt idx="149">
                  <c:v>Finish dakplaat W10</c:v>
                </c:pt>
                <c:pt idx="150">
                  <c:v>Onderlaag beton dakplaat kipdorp</c:v>
                </c:pt>
                <c:pt idx="151">
                  <c:v>Uitharden beton</c:v>
                </c:pt>
                <c:pt idx="152">
                  <c:v>Start werkzaamheden BTR</c:v>
                </c:pt>
                <c:pt idx="153">
                  <c:v>Trillingsdempende matten aanbrengen</c:v>
                </c:pt>
                <c:pt idx="154">
                  <c:v>Inmeten en uitleggen tegels</c:v>
                </c:pt>
                <c:pt idx="155">
                  <c:v>Aanvoeren, lossen en opbouwen kruis 155K002</c:v>
                </c:pt>
                <c:pt idx="156">
                  <c:v>Grof afstellen kruis </c:v>
                </c:pt>
                <c:pt idx="157">
                  <c:v>Opmeting en fijnafstellen</c:v>
                </c:pt>
                <c:pt idx="158">
                  <c:v>Aanbrengen raillijfbekleding</c:v>
                </c:pt>
                <c:pt idx="159">
                  <c:v>Aanbrengen event. Voorzieningen door BCO en/of Fabricom</c:v>
                </c:pt>
                <c:pt idx="160">
                  <c:v>Herstellen spoor na werkzaamheden andere partijen</c:v>
                </c:pt>
                <c:pt idx="161">
                  <c:v>Inmeten en uitleggen tegels</c:v>
                </c:pt>
                <c:pt idx="162">
                  <c:v>Aanvoeren en inhijsen kruisen, wissels en panelen</c:v>
                </c:pt>
                <c:pt idx="163">
                  <c:v>Grof afstellen kruisen, wissels en panelen</c:v>
                </c:pt>
                <c:pt idx="164">
                  <c:v>Opmeting en fijnafstellen</c:v>
                </c:pt>
                <c:pt idx="165">
                  <c:v>Aanbrengen event. Voorzieningen door BCO en/of Fabricom</c:v>
                </c:pt>
                <c:pt idx="166">
                  <c:v>Herstellen spoor na werkzaamheden andere partijen</c:v>
                </c:pt>
                <c:pt idx="167">
                  <c:v>Inmeten en uitleggen tegels</c:v>
                </c:pt>
                <c:pt idx="168">
                  <c:v>Aanvoeren, lossen en opbouwen kruisen en panelen</c:v>
                </c:pt>
                <c:pt idx="169">
                  <c:v>Grof afstellen kruisen en panelen</c:v>
                </c:pt>
                <c:pt idx="170">
                  <c:v>Opmeting en fijnafstellen</c:v>
                </c:pt>
                <c:pt idx="171">
                  <c:v>Aanbrengen raillijfbekleding</c:v>
                </c:pt>
                <c:pt idx="172">
                  <c:v>Aanbrengen event. Voorzieningen door BCO en/of Fabricom</c:v>
                </c:pt>
                <c:pt idx="173">
                  <c:v>Herstellen spoor na werkzaamheden andere partijen</c:v>
                </c:pt>
                <c:pt idx="174">
                  <c:v>Oplevering spoor door BTR</c:v>
                </c:pt>
                <c:pt idx="175">
                  <c:v>Fijnafstelling spoor (06:00-11:00 uur)</c:v>
                </c:pt>
                <c:pt idx="176">
                  <c:v>Aanbrengen bovenlaag beton</c:v>
                </c:pt>
                <c:pt idx="177">
                  <c:v>Opmeting spoor na aanbrengen bovenlaag beton en event. aanpassen </c:v>
                </c:pt>
                <c:pt idx="178">
                  <c:v>Aanbrengen lassen (38 sts) (12sts per dag)</c:v>
                </c:pt>
                <c:pt idx="179">
                  <c:v>Herstellen raillijfbekleding</c:v>
                </c:pt>
                <c:pt idx="180">
                  <c:v>Opbraak verharding</c:v>
                </c:pt>
                <c:pt idx="181">
                  <c:v>Grondwerk bedding</c:v>
                </c:pt>
                <c:pt idx="182">
                  <c:v>Verlengen wachtbuizen</c:v>
                </c:pt>
                <c:pt idx="183">
                  <c:v>Aanleg bedding</c:v>
                </c:pt>
                <c:pt idx="184">
                  <c:v>Inmeten en uitleggen tegels</c:v>
                </c:pt>
                <c:pt idx="185">
                  <c:v>Aanvoeren en inhijsen kruis, wissels en panelen</c:v>
                </c:pt>
                <c:pt idx="186">
                  <c:v>Grof afstellen kruisen, wissels en panelen</c:v>
                </c:pt>
                <c:pt idx="187">
                  <c:v>Opmeting en fijnafstellen</c:v>
                </c:pt>
                <c:pt idx="188">
                  <c:v>Aanbrengen event. Voorzieningen door BCO en/of Fabricom</c:v>
                </c:pt>
                <c:pt idx="189">
                  <c:v>Herstellen spoor na werkzaamheden andere partijen</c:v>
                </c:pt>
                <c:pt idx="190">
                  <c:v>Oplevering spoor door BTR</c:v>
                </c:pt>
                <c:pt idx="191">
                  <c:v>Fijnafstelling spoor (06:00-11:00 uur)</c:v>
                </c:pt>
                <c:pt idx="192">
                  <c:v>Aanbrengen kiftbeton</c:v>
                </c:pt>
                <c:pt idx="193">
                  <c:v>Opmeting spoor na aanbrengen kiftbeton en event. aanpassen </c:v>
                </c:pt>
                <c:pt idx="194">
                  <c:v>Aanbrengen lassen (32 sts) (12sts per dag)</c:v>
                </c:pt>
                <c:pt idx="195">
                  <c:v>Herstellen raillijfbekleding</c:v>
                </c:pt>
                <c:pt idx="196">
                  <c:v>Opbraak verharding</c:v>
                </c:pt>
                <c:pt idx="197">
                  <c:v>Grondwerk bedding</c:v>
                </c:pt>
                <c:pt idx="198">
                  <c:v>Verlengen wachtbuizen</c:v>
                </c:pt>
                <c:pt idx="199">
                  <c:v>Aanleg bedding</c:v>
                </c:pt>
                <c:pt idx="200">
                  <c:v>Inmeten en uitleggen tegels</c:v>
                </c:pt>
                <c:pt idx="201">
                  <c:v>Aanvoeren en inhijsen kruis, wissels en panelen</c:v>
                </c:pt>
                <c:pt idx="202">
                  <c:v>Grof afstellen  panelen</c:v>
                </c:pt>
                <c:pt idx="203">
                  <c:v>Opmeting en fijnafstellen</c:v>
                </c:pt>
                <c:pt idx="204">
                  <c:v>Aanbrengen event. Voorzieningen door BCO en/of Fabricom</c:v>
                </c:pt>
                <c:pt idx="205">
                  <c:v>Herstellen spoor na werkzaamheden andere partijen</c:v>
                </c:pt>
                <c:pt idx="206">
                  <c:v>Oplevering spoor door BTR</c:v>
                </c:pt>
                <c:pt idx="207">
                  <c:v>Fijnafstelling spoor (06:00-11:00 uur)</c:v>
                </c:pt>
                <c:pt idx="208">
                  <c:v>Aanbrengen kiftbeton</c:v>
                </c:pt>
                <c:pt idx="209">
                  <c:v>Opmeting spoor na aanbrengen kiftbeton en event. aanpassen </c:v>
                </c:pt>
                <c:pt idx="210">
                  <c:v>Aanbrengen lassen (32 sts) (12sts per dag)</c:v>
                </c:pt>
                <c:pt idx="211">
                  <c:v>Herstellen raillijfbekleding</c:v>
                </c:pt>
                <c:pt idx="212">
                  <c:v>Maken proefputten (ivm vergunning)</c:v>
                </c:pt>
                <c:pt idx="213">
                  <c:v>Oplossen conflicten nutsleidingen</c:v>
                </c:pt>
                <c:pt idx="214">
                  <c:v>Boren funderingen (ivm vergunning)</c:v>
                </c:pt>
                <c:pt idx="215">
                  <c:v>Plaatsen gevelankers</c:v>
                </c:pt>
                <c:pt idx="216">
                  <c:v>Plaatsen masten</c:v>
                </c:pt>
                <c:pt idx="217">
                  <c:v>Afwerken masten</c:v>
                </c:pt>
                <c:pt idx="218">
                  <c:v>Plaatsen dwarskabels</c:v>
                </c:pt>
                <c:pt idx="219">
                  <c:v>Afrollen rijdraden (niet eerder dan kifbeton fase A en B1</c:v>
                </c:pt>
                <c:pt idx="220">
                  <c:v>Afstellen rijdraden</c:v>
                </c:pt>
                <c:pt idx="221">
                  <c:v>Instellen werfzone</c:v>
                </c:pt>
                <c:pt idx="222">
                  <c:v>Opbraak verharding loszetten sporen</c:v>
                </c:pt>
                <c:pt idx="223">
                  <c:v>Aanbrengen tijdelijke retourkabels</c:v>
                </c:pt>
                <c:pt idx="224">
                  <c:v>Doorslijpen rails</c:v>
                </c:pt>
                <c:pt idx="225">
                  <c:v>Uitbreken spoor zijde Erdbornstraat, deponeren en afvoeren</c:v>
                </c:pt>
                <c:pt idx="226">
                  <c:v>Ontgraven en aanbrengen fundering</c:v>
                </c:pt>
                <c:pt idx="227">
                  <c:v>Uitvoeren plaatproef</c:v>
                </c:pt>
                <c:pt idx="228">
                  <c:v>Uitleggen tegels en uitvullingen bepalen</c:v>
                </c:pt>
                <c:pt idx="229">
                  <c:v>Leggen Wl 155W926 mbv trailers met hijsinrichting</c:v>
                </c:pt>
                <c:pt idx="230">
                  <c:v>Leggen 15 panelen en koppelen mbv trailers met hijsrinrichting</c:v>
                </c:pt>
                <c:pt idx="231">
                  <c:v>Opmeten en afstellen panelen</c:v>
                </c:pt>
                <c:pt idx="232">
                  <c:v>Fixeren sporen en kruising</c:v>
                </c:pt>
                <c:pt idx="233">
                  <c:v>Aanbrengen electr. Spoorverbindingen</c:v>
                </c:pt>
                <c:pt idx="234">
                  <c:v>Aanbrengen PVC-buizen en aansluiten op waterbakken</c:v>
                </c:pt>
                <c:pt idx="235">
                  <c:v>Signaleringswerkzaamheden</c:v>
                </c:pt>
                <c:pt idx="236">
                  <c:v>Bovenleidingwerkzaamheden</c:v>
                </c:pt>
                <c:pt idx="237">
                  <c:v>Aanbrengen kiftbeton</c:v>
                </c:pt>
                <c:pt idx="238">
                  <c:v>Aanpassen Rooster Livan fase rooster (opvolger is bestrating voetpad Operaplein Gemeentestraat, nog uit te plannen als strossgat dicht is)</c:v>
                </c:pt>
                <c:pt idx="239">
                  <c:v>Opbraak verharding kruispunt</c:v>
                </c:pt>
                <c:pt idx="240">
                  <c:v>Riolering R103</c:v>
                </c:pt>
                <c:pt idx="241">
                  <c:v>Grondwerk rijweg-onderfundering</c:v>
                </c:pt>
                <c:pt idx="242">
                  <c:v>Plaatsen lineaire elementen</c:v>
                </c:pt>
                <c:pt idx="243">
                  <c:v>Plaatsen fundering rijweg</c:v>
                </c:pt>
                <c:pt idx="244">
                  <c:v>Aanbrengen verhardingen</c:v>
                </c:pt>
                <c:pt idx="245">
                  <c:v>fasewissel indienstname kruispunt</c:v>
                </c:pt>
                <c:pt idx="246">
                  <c:v>Instellen werfzone</c:v>
                </c:pt>
                <c:pt idx="247">
                  <c:v>Opbraak verharding loszetten sporen</c:v>
                </c:pt>
                <c:pt idx="248">
                  <c:v>Aanbrengen tijdelijke retourkabels</c:v>
                </c:pt>
                <c:pt idx="249">
                  <c:v>Doorslijpen rails</c:v>
                </c:pt>
                <c:pt idx="250">
                  <c:v>Uitbreken spoor zijde Jacobsmarkt, deponeren en afvoeren</c:v>
                </c:pt>
                <c:pt idx="251">
                  <c:v>Ontgraven en aanbrengen fundering</c:v>
                </c:pt>
                <c:pt idx="252">
                  <c:v>Uitvoeren plaatproef</c:v>
                </c:pt>
                <c:pt idx="253">
                  <c:v>Opmeten en uitvullingen bepalen</c:v>
                </c:pt>
                <c:pt idx="254">
                  <c:v>Leggen Kr 155K007 mbv spoorkraan en rupskraan</c:v>
                </c:pt>
                <c:pt idx="255">
                  <c:v>Leggen 8 panelen en koppelen mbv spoorkraan en rupskraan</c:v>
                </c:pt>
                <c:pt idx="256">
                  <c:v>Op hoogte brengen kruising en panelen met tegels en uitvullingen</c:v>
                </c:pt>
                <c:pt idx="257">
                  <c:v>Fixeren sporen en kruising</c:v>
                </c:pt>
                <c:pt idx="258">
                  <c:v>Bovenleidingwerkzaamheden</c:v>
                </c:pt>
                <c:pt idx="259">
                  <c:v>Aanbrengen kiftbeton</c:v>
                </c:pt>
                <c:pt idx="260">
                  <c:v>Wachtbuizen</c:v>
                </c:pt>
                <c:pt idx="261">
                  <c:v>Bedding</c:v>
                </c:pt>
                <c:pt idx="262">
                  <c:v>Inmeten en uitleggen tegels</c:v>
                </c:pt>
                <c:pt idx="263">
                  <c:v>Aanvoeren en lossen 2 panelen</c:v>
                </c:pt>
                <c:pt idx="264">
                  <c:v>Grof afstellen panelen</c:v>
                </c:pt>
                <c:pt idx="265">
                  <c:v>Opmeting en fijnafstellen</c:v>
                </c:pt>
                <c:pt idx="266">
                  <c:v>Aanbrengen event. Voorzieningen door BCO en/of Fabricom</c:v>
                </c:pt>
                <c:pt idx="267">
                  <c:v>Herstellen spoor na werkzaamheden andere partijen</c:v>
                </c:pt>
                <c:pt idx="268">
                  <c:v>Onderlaag beton dakplaat Opera</c:v>
                </c:pt>
                <c:pt idx="269">
                  <c:v>Uitharden beton</c:v>
                </c:pt>
                <c:pt idx="270">
                  <c:v>Bedding</c:v>
                </c:pt>
                <c:pt idx="271">
                  <c:v>Inmeten en uitleggen tegels</c:v>
                </c:pt>
                <c:pt idx="272">
                  <c:v>Aanvoeren en inhijsen kruisen, wissels en panelen</c:v>
                </c:pt>
                <c:pt idx="273">
                  <c:v>Grof afstellen wissels en panelen</c:v>
                </c:pt>
                <c:pt idx="274">
                  <c:v>Opmeting en fijnafstellen</c:v>
                </c:pt>
                <c:pt idx="275">
                  <c:v>Aanbrengen event. Voorzieningen door BCO en/of Fabricom</c:v>
                </c:pt>
                <c:pt idx="276">
                  <c:v>Herstellen spoor na werkzaamheden andere partijen</c:v>
                </c:pt>
                <c:pt idx="277">
                  <c:v>Voorbouwen panelen</c:v>
                </c:pt>
                <c:pt idx="278">
                  <c:v>Aanbrengen raillijfbekleding</c:v>
                </c:pt>
                <c:pt idx="279">
                  <c:v>Inmeten en uitleggen tegels</c:v>
                </c:pt>
                <c:pt idx="280">
                  <c:v>Aanvoeren en lossen 14 panelen</c:v>
                </c:pt>
                <c:pt idx="281">
                  <c:v>Grof afstellen kruis </c:v>
                </c:pt>
                <c:pt idx="282">
                  <c:v>Opmeting en fijnafstellen</c:v>
                </c:pt>
                <c:pt idx="283">
                  <c:v>Aanbrengen event. Voorzieningen door BCO en/of Fabricom</c:v>
                </c:pt>
                <c:pt idx="284">
                  <c:v>Herstellen spoor na werkzaamheden andere partijen</c:v>
                </c:pt>
                <c:pt idx="285">
                  <c:v>Oplevering spoor door BTR</c:v>
                </c:pt>
                <c:pt idx="286">
                  <c:v>Fijnafstelling spoor (06:00-11:00 uur)</c:v>
                </c:pt>
                <c:pt idx="287">
                  <c:v>Aanbrengen bovenlaag beton</c:v>
                </c:pt>
                <c:pt idx="288">
                  <c:v>Opmeting spoor na aanbrengen kiftbeton en event. aanpassen </c:v>
                </c:pt>
                <c:pt idx="289">
                  <c:v>Aanbrengen lassen (32 sts) (12sts per dag)</c:v>
                </c:pt>
                <c:pt idx="290">
                  <c:v>Herstellen raillijfbekleding</c:v>
                </c:pt>
                <c:pt idx="291">
                  <c:v>Einde logistiek gat DP3</c:v>
                </c:pt>
                <c:pt idx="292">
                  <c:v>Grondwerk onderfundering (Operaplein, Voetpad langs RVPL ZW Kwadrant 2, Stap H, werfdeel II)</c:v>
                </c:pt>
                <c:pt idx="293">
                  <c:v>Kolken (Operaplein, Voetpad langs RVPL ZW Kwadrant 2, Stap H, werfdeel II)</c:v>
                </c:pt>
                <c:pt idx="294">
                  <c:v>Fundering  (Operaplein, Voetpad langs RVPL ZW Kwadrant 2, Stap H, werfdeel II)</c:v>
                </c:pt>
                <c:pt idx="295">
                  <c:v>Verharding</c:v>
                </c:pt>
                <c:pt idx="296">
                  <c:v>Aanleg tijdelijk perron</c:v>
                </c:pt>
                <c:pt idx="297">
                  <c:v>Openstelling voetgangerscorridor zuidzijde trambaan oost west</c:v>
                </c:pt>
                <c:pt idx="298">
                  <c:v>Proefputten BVL masten Werfdeel II (mastnrs0332, 0333 en 0335), oa t.b.v. Rd-01 en Rd-02 naar Frankrijklei</c:v>
                </c:pt>
                <c:pt idx="299">
                  <c:v>Funderingen BVL masten Werfdeel II (mastnrs0332, 0333 en 0335), oa t.b.v. Rd-01 en Rd-02 naar Frankrijklei</c:v>
                </c:pt>
                <c:pt idx="300">
                  <c:v>Plaatsen BVL masten Werfdeel II (mastnrs0332, 0333, 0335 en 0337), oa t.b.v. Rd-01 en Rd-02 naar Frankrijklei</c:v>
                </c:pt>
                <c:pt idx="301">
                  <c:v>Proefputten BVL masten Werfdeel II noordzijde (mastnrs 0309B, 0310B en 0334B), oa t.b.v. Rd-01 en Rd-02 naar Frankrijklei</c:v>
                </c:pt>
                <c:pt idx="302">
                  <c:v>Funderingen BVL masten Werfdeel II noordzijde (mastnrs 0309B, 0310B en 0334B), oa t.b.v. Rd-01 en Rd-02 naar Frankrijklei</c:v>
                </c:pt>
                <c:pt idx="303">
                  <c:v>Plaatsen BVL masten Werfdeel II noordzijde (mastnrs 0309B, 0310B en 0334B), oa t.b.v. Rd-01 en Rd-02 naar Frankrijklei</c:v>
                </c:pt>
                <c:pt idx="304">
                  <c:v>Realiseren maaiveldafwerking rond lichtput</c:v>
                </c:pt>
                <c:pt idx="305">
                  <c:v>Werken infopaviljoen</c:v>
                </c:pt>
                <c:pt idx="306">
                  <c:v>Peilen, (ver)plaatsen en aanpassen nutsleidingen (voorafgaand ifv leidingtracés over verschillende kwadranten))</c:v>
                </c:pt>
                <c:pt idx="307">
                  <c:v>Plaatsen nieuwe RTI borden (nacht van 1 op 2 juni)</c:v>
                </c:pt>
                <c:pt idx="308">
                  <c:v>Afkoppelen RTI borden</c:v>
                </c:pt>
                <c:pt idx="309">
                  <c:v>Afbraak en recuperatie (Fabricom)</c:v>
                </c:pt>
                <c:pt idx="310">
                  <c:v>Plaatsen werfafsluiting Zuid West kwadrant</c:v>
                </c:pt>
                <c:pt idx="311">
                  <c:v> Rooien boom hoek Operagebouw</c:v>
                </c:pt>
                <c:pt idx="312">
                  <c:v> Afbraak reclame bord JC Decaux Westelijke Zijde</c:v>
                </c:pt>
                <c:pt idx="313">
                  <c:v> Afbraak en buitendienst stelling voetpadkast 26</c:v>
                </c:pt>
                <c:pt idx="314">
                  <c:v> Afbraak vuilnisbak (recuperatie?)</c:v>
                </c:pt>
                <c:pt idx="315">
                  <c:v> Afbraak wegwijzer bord Stad Antwerpen</c:v>
                </c:pt>
                <c:pt idx="316">
                  <c:v> Afbraak km aanduidingspaddestoel noord zijde</c:v>
                </c:pt>
                <c:pt idx="317">
                  <c:v> Afbraak en strippen wachterslokaal.</c:v>
                </c:pt>
                <c:pt idx="318">
                  <c:v>Afbraak verharding (weg en stoep) ter hoogte van werkzone BS</c:v>
                </c:pt>
                <c:pt idx="319">
                  <c:v>Opbraak wegenis </c:v>
                </c:pt>
                <c:pt idx="320">
                  <c:v>Aanleg AVL</c:v>
                </c:pt>
                <c:pt idx="321">
                  <c:v>Opbraak wegenis</c:v>
                </c:pt>
                <c:pt idx="322">
                  <c:v>Aanleg</c:v>
                </c:pt>
                <c:pt idx="323">
                  <c:v>Opbraakwerken</c:v>
                </c:pt>
                <c:pt idx="324">
                  <c:v>Archeologie</c:v>
                </c:pt>
                <c:pt idx="325">
                  <c:v>Inrichten werfterrein</c:v>
                </c:pt>
                <c:pt idx="326">
                  <c:v>DWA dia 400 gres D111-D110</c:v>
                </c:pt>
                <c:pt idx="327">
                  <c:v>RWA dia 600 OB R81A-R81</c:v>
                </c:pt>
                <c:pt idx="328">
                  <c:v>RWA dia600 GB R81A-R54</c:v>
                </c:pt>
                <c:pt idx="329">
                  <c:v>RWA dia 400 OB R54-R101</c:v>
                </c:pt>
                <c:pt idx="330">
                  <c:v>KWS Afscheider voor kwadrant 3</c:v>
                </c:pt>
                <c:pt idx="331">
                  <c:v>RWA dia 400 OB R81A-R109</c:v>
                </c:pt>
                <c:pt idx="332">
                  <c:v>Huisaansluitingen W kolken</c:v>
                </c:pt>
                <c:pt idx="333">
                  <c:v>Grondwerk grondkoffer-onderfundering</c:v>
                </c:pt>
                <c:pt idx="334">
                  <c:v>Ingegraven leidingen, trekputten, funderingen masten</c:v>
                </c:pt>
                <c:pt idx="335">
                  <c:v>plaatsen kolken</c:v>
                </c:pt>
                <c:pt idx="336">
                  <c:v>Plaatsen bdst voetpad</c:v>
                </c:pt>
                <c:pt idx="337">
                  <c:v>Plaatsen bdst plein</c:v>
                </c:pt>
                <c:pt idx="338">
                  <c:v>Plaatsen fundering busbaan</c:v>
                </c:pt>
                <c:pt idx="339">
                  <c:v>Tussenlaag asfalt</c:v>
                </c:pt>
                <c:pt idx="340">
                  <c:v>Betonverharding gedeuveld</c:v>
                </c:pt>
                <c:pt idx="341">
                  <c:v>Boom-beschermende maatregelen</c:v>
                </c:pt>
                <c:pt idx="342">
                  <c:v>Fundering voedpad</c:v>
                </c:pt>
                <c:pt idx="343">
                  <c:v>Granietverharding</c:v>
                </c:pt>
                <c:pt idx="344">
                  <c:v>DWA dia 400 gres gvk D110-T stuk</c:v>
                </c:pt>
                <c:pt idx="345">
                  <c:v> RWA dia 400 GVK R54-tstuk</c:v>
                </c:pt>
                <c:pt idx="346">
                  <c:v>RWA dia 600 GB R81A</c:v>
                </c:pt>
                <c:pt idx="347">
                  <c:v>Huisaansluitingen-WB kolken</c:v>
                </c:pt>
                <c:pt idx="348">
                  <c:v>Ingegraven leidingen, trekputten, funderingen masten</c:v>
                </c:pt>
                <c:pt idx="349">
                  <c:v>Grondwerk grondkoffer-onderfundering</c:v>
                </c:pt>
                <c:pt idx="350">
                  <c:v>plaatsen kolken</c:v>
                </c:pt>
                <c:pt idx="351">
                  <c:v>Plaatsen bdst voetpad</c:v>
                </c:pt>
                <c:pt idx="352">
                  <c:v>Plaatsen bdst plein</c:v>
                </c:pt>
                <c:pt idx="353">
                  <c:v>Plaatsen fundering</c:v>
                </c:pt>
                <c:pt idx="354">
                  <c:v>Tussenlaag asfalt</c:v>
                </c:pt>
                <c:pt idx="355">
                  <c:v>Betonverharding gedeuveld</c:v>
                </c:pt>
                <c:pt idx="356">
                  <c:v>Granietverharding</c:v>
                </c:pt>
                <c:pt idx="357">
                  <c:v>Openbare verlichting (Rooseveltplaats, Z-W kwadrant)</c:v>
                </c:pt>
                <c:pt idx="358">
                  <c:v>Aanpassen Rooster Livan fase dekplaat</c:v>
                </c:pt>
                <c:pt idx="359">
                  <c:v>Aapassen rooster, fase plaatsen rooster</c:v>
                </c:pt>
                <c:pt idx="360">
                  <c:v>Aanleg perron (Rooseveltplaats, Z-W kwadrant, Afwerken perron) (na voltooiing T28)</c:v>
                </c:pt>
                <c:pt idx="361">
                  <c:v>Ontvangst nieuw referentieontwerp OG (Wegens gebrek aan capp bij OG maakt ON RefOntw. 18.03 ON "adviezen" ontvangen van OG, risico uitloop = OG) </c:v>
                </c:pt>
                <c:pt idx="362">
                  <c:v>Opstellen Uitvoerings Ontwerp (UO) door ON (zie ook opm taak 452)</c:v>
                </c:pt>
                <c:pt idx="363">
                  <c:v>Controle UO door OG</c:v>
                </c:pt>
                <c:pt idx="364">
                  <c:v>Verwerken opmerkingen OG op UO door ON</c:v>
                </c:pt>
                <c:pt idx="365">
                  <c:v>Goedkeuring UO door OG</c:v>
                </c:pt>
                <c:pt idx="366">
                  <c:v>Voorbereiding ON ten behoeve van start uitvoering</c:v>
                </c:pt>
                <c:pt idx="367">
                  <c:v>Voorbereidingen, signalisatie</c:v>
                </c:pt>
                <c:pt idx="368">
                  <c:v>Opbraakwerken voor omleidingsweg</c:v>
                </c:pt>
                <c:pt idx="369">
                  <c:v>Aanleggen omleidingsweg</c:v>
                </c:pt>
                <c:pt idx="370">
                  <c:v>Opbraak omleidingsweg</c:v>
                </c:pt>
                <c:pt idx="371">
                  <c:v>Opbraak incl dakdichting</c:v>
                </c:pt>
                <c:pt idx="372">
                  <c:v>Renovatie dak Interparking derde partij</c:v>
                </c:pt>
                <c:pt idx="373">
                  <c:v>voorbereiding dakdichting</c:v>
                </c:pt>
                <c:pt idx="374">
                  <c:v>Aanpassingswerken aan dakdichting bestaande ondergrondse parking</c:v>
                </c:pt>
                <c:pt idx="375">
                  <c:v>Fasewissel</c:v>
                </c:pt>
                <c:pt idx="376">
                  <c:v>Opbraak voetpad</c:v>
                </c:pt>
                <c:pt idx="377">
                  <c:v>Vrijgave na Renovatie dak Interparking derde partij</c:v>
                </c:pt>
                <c:pt idx="378">
                  <c:v>Aanpassingswerken aan dakdichting bestaande ondergrondse parking (Fase F Carrefour)</c:v>
                </c:pt>
                <c:pt idx="379">
                  <c:v>Aanleg omleidingsweg</c:v>
                </c:pt>
                <c:pt idx="380">
                  <c:v>fasewissel</c:v>
                </c:pt>
                <c:pt idx="381">
                  <c:v>Opbraak verharding en vrijgraven nutsleidingen</c:v>
                </c:pt>
                <c:pt idx="382">
                  <c:v>Aanleg noodleiding waterleiding</c:v>
                </c:pt>
                <c:pt idx="383">
                  <c:v>herstelwerken dak door Bam (Voorheen interparking)</c:v>
                </c:pt>
                <c:pt idx="384">
                  <c:v>Dakdichting</c:v>
                </c:pt>
                <c:pt idx="385">
                  <c:v>Nutsleidingen</c:v>
                </c:pt>
                <c:pt idx="386">
                  <c:v>Riolering R112A-R113A</c:v>
                </c:pt>
                <c:pt idx="387">
                  <c:v>Onderfundering rijweg</c:v>
                </c:pt>
                <c:pt idx="388">
                  <c:v>Proefputten BVL-masten tpv perron tussen KW2 en KW4 (0336B, 0338, 0339B, 0343B, 0341B en 0345) raakvlak is ??</c:v>
                </c:pt>
                <c:pt idx="389">
                  <c:v>Funderingen BVL-masten tpv perron tussen KW2 en KW4 (0336B, 0338, 0339B, 0343B, 0341B en 0345) raakvlak is ??</c:v>
                </c:pt>
                <c:pt idx="390">
                  <c:v>Plaatsen BVL-masten tpv perron tussen KW2 en KW4 (gebeurd: 0336B, 0338, 0339B, 0343B en 0345) (nog gebeuren: 0341B)</c:v>
                </c:pt>
                <c:pt idx="391">
                  <c:v>Proefputten BVL-masten tpv perron tussen KW2 en KW4 en zuidzijde spoor (0340, 0342 en 0344) raakvlak is sloop perron</c:v>
                </c:pt>
                <c:pt idx="392">
                  <c:v>Funderingen BVL-masten tpv perron tussen KW2 en KW4 zuidzijde spoor (0340, 0342 en 0344) raakvlak is sloop perron</c:v>
                </c:pt>
                <c:pt idx="393">
                  <c:v>Plaatsen BVL-masten tpv perron tussen KW2 en KW4 zuidzijde spoor (0340, 0342 en 0344) raakvlak is sloop perron</c:v>
                </c:pt>
                <c:pt idx="394">
                  <c:v>Plaatsen Dwarskabels en gfk's (armen) tpv perron tussen KW2 en KW4 (0340, 0342 en 0344) raakvlak is sloop perron</c:v>
                </c:pt>
                <c:pt idx="395">
                  <c:v>aanleg omleidingsweg</c:v>
                </c:pt>
                <c:pt idx="396">
                  <c:v>Fasewissel afsluiten tram-busbaan</c:v>
                </c:pt>
                <c:pt idx="397">
                  <c:v>Loszetten sporen </c:v>
                </c:pt>
                <c:pt idx="398">
                  <c:v>Opbraak -bedding</c:v>
                </c:pt>
                <c:pt idx="399">
                  <c:v>Plaatsen sporen (Fase H Spooraansluiting Anneessensstraat)</c:v>
                </c:pt>
                <c:pt idx="400">
                  <c:v>Verharding tram-busbaan</c:v>
                </c:pt>
                <c:pt idx="401">
                  <c:v>Kolken</c:v>
                </c:pt>
                <c:pt idx="402">
                  <c:v>Lineaire elementen</c:v>
                </c:pt>
                <c:pt idx="403">
                  <c:v>Fundering rijweg</c:v>
                </c:pt>
                <c:pt idx="404">
                  <c:v>Verharding rijweg</c:v>
                </c:pt>
                <c:pt idx="405">
                  <c:v>Fasewissel indienstname tram-busbaan</c:v>
                </c:pt>
                <c:pt idx="406">
                  <c:v>Inrichten werfzone</c:v>
                </c:pt>
                <c:pt idx="407">
                  <c:v>Afvoer-wachtbuizen</c:v>
                </c:pt>
                <c:pt idx="408">
                  <c:v>Kolken</c:v>
                </c:pt>
                <c:pt idx="409">
                  <c:v>Onderfundering</c:v>
                </c:pt>
                <c:pt idx="410">
                  <c:v>Lineaire elementen</c:v>
                </c:pt>
                <c:pt idx="411">
                  <c:v>Fundering</c:v>
                </c:pt>
                <c:pt idx="412">
                  <c:v>Verharding</c:v>
                </c:pt>
                <c:pt idx="413">
                  <c:v>Nutsleidingen</c:v>
                </c:pt>
                <c:pt idx="414">
                  <c:v>Rioleringen</c:v>
                </c:pt>
                <c:pt idx="415">
                  <c:v>Ingegraven leidingen, trekputten, funderingen masten</c:v>
                </c:pt>
                <c:pt idx="416">
                  <c:v>Fasewissel </c:v>
                </c:pt>
                <c:pt idx="417">
                  <c:v>Funderingen</c:v>
                </c:pt>
                <c:pt idx="418">
                  <c:v>lineaire elementen</c:v>
                </c:pt>
                <c:pt idx="419">
                  <c:v>Verharding busbanen</c:v>
                </c:pt>
                <c:pt idx="420">
                  <c:v>Verharding perrons-voetpad (Rooseveltplaats Z-O, afwerking fase J)</c:v>
                </c:pt>
                <c:pt idx="421">
                  <c:v>Afwerking tramperron (Rooseveltplaats Z-O, afwerking fase J)</c:v>
                </c:pt>
                <c:pt idx="422">
                  <c:v>Verlichting (Rooseveltplaats Z-O, afwerking fase J)</c:v>
                </c:pt>
                <c:pt idx="423">
                  <c:v>Fasewissel Rooseveltpl - Fase 3 (finsh Z-O, start NW kwadrant) (Rv 15 naar DP1)</c:v>
                </c:pt>
                <c:pt idx="424">
                  <c:v>Voorbereiding-opbraak werfzone voor nutsleidingen</c:v>
                </c:pt>
                <c:pt idx="425">
                  <c:v>Opbraak ventweg incl kruispunt Violiersstraat</c:v>
                </c:pt>
                <c:pt idx="426">
                  <c:v>Riolering D63-D33 </c:v>
                </c:pt>
                <c:pt idx="427">
                  <c:v>Riolering R45-R102A</c:v>
                </c:pt>
                <c:pt idx="428">
                  <c:v>Huisaansluitingen</c:v>
                </c:pt>
                <c:pt idx="429">
                  <c:v>Wachtbuizen</c:v>
                </c:pt>
                <c:pt idx="430">
                  <c:v>Grondwerk-Onderfundering</c:v>
                </c:pt>
                <c:pt idx="431">
                  <c:v>Kolken</c:v>
                </c:pt>
                <c:pt idx="432">
                  <c:v>Lineaire elementen</c:v>
                </c:pt>
                <c:pt idx="433">
                  <c:v>Fundering verharding</c:v>
                </c:pt>
                <c:pt idx="434">
                  <c:v>Verharding voetpad</c:v>
                </c:pt>
                <c:pt idx="435">
                  <c:v>Verharding asfalt</c:v>
                </c:pt>
                <c:pt idx="436">
                  <c:v>Openbare verlichting</c:v>
                </c:pt>
                <c:pt idx="437">
                  <c:v>Voorbereidingen, signalisatie (Rooseveltplaats, NW kwadrant)</c:v>
                </c:pt>
                <c:pt idx="438">
                  <c:v>Opbraakwerken-incl lokaal De Lijn (Rooseveltplaats, NW kwadrant)</c:v>
                </c:pt>
                <c:pt idx="439">
                  <c:v>Peilen, (ver)plaatsen en aanpassen nutsleidingen DP1 fase A3</c:v>
                </c:pt>
                <c:pt idx="440">
                  <c:v>Archeologie (Rooseveltplaats, NW kwadrant)</c:v>
                </c:pt>
                <c:pt idx="441">
                  <c:v>Rioleringen D35-D33</c:v>
                </c:pt>
                <c:pt idx="442">
                  <c:v>Riolering R116-R80</c:v>
                </c:pt>
                <c:pt idx="443">
                  <c:v>Boom-beschermende maatregelen</c:v>
                </c:pt>
                <c:pt idx="444">
                  <c:v>Heraansluiting feederkabels TS Opera</c:v>
                </c:pt>
                <c:pt idx="445">
                  <c:v>Ingegraven leidingen, trekputten, funderingen masten</c:v>
                </c:pt>
                <c:pt idx="446">
                  <c:v>Funderingen, verhardingen, bestrating</c:v>
                </c:pt>
                <c:pt idx="447">
                  <c:v>Fasewissel</c:v>
                </c:pt>
                <c:pt idx="448">
                  <c:v>Opbraak</c:v>
                </c:pt>
                <c:pt idx="449">
                  <c:v>Riolering D15-D17</c:v>
                </c:pt>
                <c:pt idx="450">
                  <c:v>Riolering R105-R110</c:v>
                </c:pt>
                <c:pt idx="451">
                  <c:v>GVK Leiding vanuit D15</c:v>
                </c:pt>
                <c:pt idx="452">
                  <c:v>Aansluitingen</c:v>
                </c:pt>
                <c:pt idx="453">
                  <c:v>Grondwerk-onderfundering</c:v>
                </c:pt>
                <c:pt idx="454">
                  <c:v>Kolken</c:v>
                </c:pt>
                <c:pt idx="455">
                  <c:v>Lineaire elementen</c:v>
                </c:pt>
                <c:pt idx="456">
                  <c:v>Fundering</c:v>
                </c:pt>
                <c:pt idx="457">
                  <c:v>Verharding rijweg-fietspad</c:v>
                </c:pt>
                <c:pt idx="458">
                  <c:v>Verharding voetpad</c:v>
                </c:pt>
                <c:pt idx="459">
                  <c:v>Openbare verlichting</c:v>
                </c:pt>
                <c:pt idx="460">
                  <c:v>Fasewissel Rooseveltpl - Fase 4 (NO-kwadrant)</c:v>
                </c:pt>
                <c:pt idx="461">
                  <c:v>Voorbereidingen, signalisatie</c:v>
                </c:pt>
                <c:pt idx="462">
                  <c:v>Opbraakwerken</c:v>
                </c:pt>
                <c:pt idx="463">
                  <c:v>Peilen, (ver)plaatsen en aanpassen nutsleidingen fase 4</c:v>
                </c:pt>
                <c:pt idx="464">
                  <c:v>Archeologie</c:v>
                </c:pt>
                <c:pt idx="465">
                  <c:v>Riolering D17-D25-D30-D116</c:v>
                </c:pt>
                <c:pt idx="466">
                  <c:v>Riolering  R114-R106-R103</c:v>
                </c:pt>
                <c:pt idx="467">
                  <c:v>Boom-beschermende maatregelen</c:v>
                </c:pt>
                <c:pt idx="468">
                  <c:v>Ingegraven leidingen, trekputten, funderingen masten</c:v>
                </c:pt>
                <c:pt idx="469">
                  <c:v>Funderingen, verhardingen, bestrating</c:v>
                </c:pt>
                <c:pt idx="470">
                  <c:v>Verharding - asfalt-fietspad-voetpad</c:v>
                </c:pt>
                <c:pt idx="471">
                  <c:v>Openbare verlichting (Rooseveltplaats, N-O kwadrant - Van Stralenstraat)</c:v>
                </c:pt>
                <c:pt idx="472">
                  <c:v>Grondwerk onderfundering</c:v>
                </c:pt>
                <c:pt idx="473">
                  <c:v>Kolken</c:v>
                </c:pt>
                <c:pt idx="474">
                  <c:v>lineaire elementen</c:v>
                </c:pt>
                <c:pt idx="475">
                  <c:v>Fundering rijweg</c:v>
                </c:pt>
                <c:pt idx="476">
                  <c:v>Verharding rijweg</c:v>
                </c:pt>
                <c:pt idx="477">
                  <c:v>Aanleg voetpad</c:v>
                </c:pt>
                <c:pt idx="478">
                  <c:v>Opbraak verharding</c:v>
                </c:pt>
                <c:pt idx="479">
                  <c:v>Riolering R103</c:v>
                </c:pt>
                <c:pt idx="480">
                  <c:v>Grondwerk onderfundering</c:v>
                </c:pt>
                <c:pt idx="481">
                  <c:v>Kolken</c:v>
                </c:pt>
                <c:pt idx="482">
                  <c:v>Lineaire elementen</c:v>
                </c:pt>
                <c:pt idx="483">
                  <c:v>Fundering rijweg</c:v>
                </c:pt>
                <c:pt idx="484">
                  <c:v>Verharding rijweg</c:v>
                </c:pt>
                <c:pt idx="485">
                  <c:v>Finish dakplaat W7 (Keyserlei-zuid, af testemmen met werken Antwerp Tower)</c:v>
                </c:pt>
                <c:pt idx="486">
                  <c:v>Finish dakplaat W12</c:v>
                </c:pt>
                <c:pt idx="487">
                  <c:v>Finish dakplaat W4</c:v>
                </c:pt>
                <c:pt idx="488">
                  <c:v>Aanvullen dakplaat</c:v>
                </c:pt>
                <c:pt idx="489">
                  <c:v>Onderfundering type II</c:v>
                </c:pt>
                <c:pt idx="490">
                  <c:v>Wachtbuizen-trekputten</c:v>
                </c:pt>
                <c:pt idx="491">
                  <c:v>Fundering Mager beton</c:v>
                </c:pt>
                <c:pt idx="492">
                  <c:v>Lineaire elementen</c:v>
                </c:pt>
                <c:pt idx="493">
                  <c:v>Blauwe betonverharding ventweg</c:v>
                </c:pt>
                <c:pt idx="494">
                  <c:v>Granietverharding</c:v>
                </c:pt>
                <c:pt idx="495">
                  <c:v>Afwerking</c:v>
                </c:pt>
                <c:pt idx="496">
                  <c:v>Verplaatsen Keten Matexi</c:v>
                </c:pt>
                <c:pt idx="497">
                  <c:v>Afbraak verharding centrale rijweg</c:v>
                </c:pt>
                <c:pt idx="498">
                  <c:v>Waterdichting dakplaat de Keyserlei centrale rijweg (W8+W16)</c:v>
                </c:pt>
                <c:pt idx="499">
                  <c:v>Voorbereiding fasewissel</c:v>
                </c:pt>
                <c:pt idx="500">
                  <c:v>fasewissel</c:v>
                </c:pt>
                <c:pt idx="501">
                  <c:v>Opbraak verharding </c:v>
                </c:pt>
                <c:pt idx="502">
                  <c:v>Nutsleidingen verplaatsen en ophangen ( deel 1)</c:v>
                </c:pt>
                <c:pt idx="503">
                  <c:v>Plaatsen wachtbuizen feederkabels</c:v>
                </c:pt>
                <c:pt idx="504">
                  <c:v>Aanpassen ventilatierooster</c:v>
                </c:pt>
                <c:pt idx="505">
                  <c:v>Nutleidingen deel 2</c:v>
                </c:pt>
                <c:pt idx="506">
                  <c:v>Aanvullen</c:v>
                </c:pt>
                <c:pt idx="507">
                  <c:v>Trekken Tractiekabels V015(?), V016, V017, V018 en V019(?) Operaplein </c:v>
                </c:pt>
                <c:pt idx="508">
                  <c:v>Aansluiten en vermoffen feederkabels</c:v>
                </c:pt>
                <c:pt idx="509">
                  <c:v>Aanleg voetpad</c:v>
                </c:pt>
                <c:pt idx="510">
                  <c:v>Aanleg rijweg exclusief parkeerstrook (De keyserlei afhankelijk van WOG Matexi)</c:v>
                </c:pt>
                <c:pt idx="511">
                  <c:v>Finish dakplaat W12</c:v>
                </c:pt>
                <c:pt idx="512">
                  <c:v>Finish dakplaat W4</c:v>
                </c:pt>
                <c:pt idx="513">
                  <c:v>Fasewissel (24 Van Ertbornstraat-Ossystraat, Van Ertbornstraat)</c:v>
                </c:pt>
                <c:pt idx="514">
                  <c:v>Opbraak (24 Van Ertbornstraat-Ossystraat, Van Ertbornstraat)</c:v>
                </c:pt>
                <c:pt idx="515">
                  <c:v>Nutsleidingen (wachtbuizen)  (24 Van Ertbornstraat-Ossystraat, Van Ertbornstraat)</c:v>
                </c:pt>
                <c:pt idx="516">
                  <c:v>Riolering</c:v>
                </c:pt>
                <c:pt idx="517">
                  <c:v>Ophangen GVK riolering</c:v>
                </c:pt>
                <c:pt idx="518">
                  <c:v>Grondwerk rijweg</c:v>
                </c:pt>
                <c:pt idx="519">
                  <c:v>Onderfundering</c:v>
                </c:pt>
                <c:pt idx="520">
                  <c:v>Lineaire elementen</c:v>
                </c:pt>
                <c:pt idx="521">
                  <c:v>Fundering</c:v>
                </c:pt>
                <c:pt idx="522">
                  <c:v>Asfalt rijweg/fietspad (Van Ertbornstraat-Ossystraat, Van Ertbornstraat)</c:v>
                </c:pt>
                <c:pt idx="523">
                  <c:v>Aanleg verharding</c:v>
                </c:pt>
                <c:pt idx="524">
                  <c:v>Fasewissel</c:v>
                </c:pt>
                <c:pt idx="525">
                  <c:v>Nutsleidingen</c:v>
                </c:pt>
                <c:pt idx="526">
                  <c:v>Dakplaat W5 gereed voor start bestrating (Teniersplaats Zuid)</c:v>
                </c:pt>
                <c:pt idx="527">
                  <c:v>Aanvullen boven dakplaat</c:v>
                </c:pt>
                <c:pt idx="528">
                  <c:v>Onderfundering type II</c:v>
                </c:pt>
                <c:pt idx="529">
                  <c:v>Huisaansluitingen wachtbuizen</c:v>
                </c:pt>
                <c:pt idx="530">
                  <c:v>Ingraven leidingen-trekputten-sokkels</c:v>
                </c:pt>
                <c:pt idx="531">
                  <c:v>Wachtbuizen Tractiekabel V015 + V016 + V017 + V018</c:v>
                </c:pt>
                <c:pt idx="532">
                  <c:v>Plaatsen kolken</c:v>
                </c:pt>
                <c:pt idx="533">
                  <c:v>lineaire elementen</c:v>
                </c:pt>
                <c:pt idx="534">
                  <c:v>Fundering mager beton</c:v>
                </c:pt>
                <c:pt idx="535">
                  <c:v>Bestrating </c:v>
                </c:pt>
                <c:pt idx="536">
                  <c:v>Afbraak verharding teniers noord</c:v>
                </c:pt>
                <c:pt idx="537">
                  <c:v>Aanleg roofing dakplaat teniers noord</c:v>
                </c:pt>
                <c:pt idx="538">
                  <c:v>Fasewissel</c:v>
                </c:pt>
                <c:pt idx="539">
                  <c:v>Nutsleidingen</c:v>
                </c:pt>
                <c:pt idx="540">
                  <c:v>Aanvullen boven dakplaat</c:v>
                </c:pt>
                <c:pt idx="541">
                  <c:v>Onderfundering type II</c:v>
                </c:pt>
                <c:pt idx="542">
                  <c:v>Huisaansluitingen-wachtbuizen</c:v>
                </c:pt>
                <c:pt idx="543">
                  <c:v>Ingraven leidingen-trekputten-sokkels</c:v>
                </c:pt>
                <c:pt idx="544">
                  <c:v>Wachtbuizen tractiekabel V015 + V016 + V017 + V018</c:v>
                </c:pt>
                <c:pt idx="545">
                  <c:v>Fundering mager beton</c:v>
                </c:pt>
                <c:pt idx="546">
                  <c:v>Aanleg verharding</c:v>
                </c:pt>
                <c:pt idx="547">
                  <c:v>Wacht op Beslissing OG heraanleg wegenis</c:v>
                </c:pt>
                <c:pt idx="548">
                  <c:v>Peilen nutsleidingen trambedding</c:v>
                </c:pt>
                <c:pt idx="549">
                  <c:v>opbraak wegenis</c:v>
                </c:pt>
                <c:pt idx="550">
                  <c:v>Grondwerk -onderfundering rijweg</c:v>
                </c:pt>
                <c:pt idx="551">
                  <c:v>Lineaire elementen</c:v>
                </c:pt>
                <c:pt idx="552">
                  <c:v>Fundering rijweg</c:v>
                </c:pt>
                <c:pt idx="553">
                  <c:v>Verharding rijweg</c:v>
                </c:pt>
                <c:pt idx="554">
                  <c:v>Fundering voetpad</c:v>
                </c:pt>
                <c:pt idx="555">
                  <c:v>Verharding voetpad</c:v>
                </c:pt>
                <c:pt idx="556">
                  <c:v>Montage dwarskabels en GFK's tbv rijdraad Rd-01 en Rd-02 deel 1</c:v>
                </c:pt>
                <c:pt idx="557">
                  <c:v>Afrol en montage Bovenleiding Rd-01 en Rd-02 deel 1 (BVL bij start taak onder spanning!!)</c:v>
                </c:pt>
                <c:pt idx="558">
                  <c:v>Afrol BVL Rd-09 en Rd-10, Rd-05 en Rd-06 en Rd-11 en Rd-12, BVL onder spanning bij aanvang montage</c:v>
                </c:pt>
                <c:pt idx="559">
                  <c:v>Montage dwarskabels en GFK's t.p.v. Kipdorpbrug</c:v>
                </c:pt>
                <c:pt idx="560">
                  <c:v>afstellen BVL Rd-09 en Rd-10, Rd-05 en Rd-06 en Rd-11 en Rd-12, BVL onder spanning bij aanvang montage</c:v>
                </c:pt>
                <c:pt idx="561">
                  <c:v>Inbedrijfsname wissels (Kipdorpbrug) (</c:v>
                </c:pt>
                <c:pt idx="562">
                  <c:v>Proefput mast en BVL mast tpv Pizza Domino's 0312</c:v>
                </c:pt>
                <c:pt idx="563">
                  <c:v>Fundering mast en BVL mast tpv Pizza Domino's 0312 (proefput 16.01; geboord 31.01, mast volgt)</c:v>
                </c:pt>
                <c:pt idx="564">
                  <c:v>Aanleg voetgangers- en fietserscorridor (werfdeel I)</c:v>
                </c:pt>
                <c:pt idx="565">
                  <c:v>Fasewissel naar voetgangerscorridor voor Domino's Pizza langs</c:v>
                </c:pt>
                <c:pt idx="566">
                  <c:v>Einde plaatsing Kipdorpbrug</c:v>
                </c:pt>
                <c:pt idx="567">
                  <c:v>Opbraak verharding (Gemeentestraat - Kipdorpbrug, fase J Kipdorpbrug-Operaplein)</c:v>
                </c:pt>
                <c:pt idx="568">
                  <c:v>Archeologie</c:v>
                </c:pt>
                <c:pt idx="569">
                  <c:v>Riolering R103A-R102A</c:v>
                </c:pt>
                <c:pt idx="570">
                  <c:v>Riolering R102B-R102</c:v>
                </c:pt>
                <c:pt idx="571">
                  <c:v>Wachtbuizen</c:v>
                </c:pt>
                <c:pt idx="572">
                  <c:v>Plaatsen voetpadkasten wisselsturing (direct naast mast 0303)</c:v>
                </c:pt>
                <c:pt idx="573">
                  <c:v>Onderfundering </c:v>
                </c:pt>
                <c:pt idx="574">
                  <c:v>Kolken</c:v>
                </c:pt>
                <c:pt idx="575">
                  <c:v>Lineaire elementen</c:v>
                </c:pt>
                <c:pt idx="576">
                  <c:v>Verharding bestrating</c:v>
                </c:pt>
                <c:pt idx="577">
                  <c:v>Verharding asfalt-rijwegbeton</c:v>
                </c:pt>
                <c:pt idx="578">
                  <c:v>Realiseren nokken</c:v>
                </c:pt>
                <c:pt idx="579">
                  <c:v>Uitharding betonnokken</c:v>
                </c:pt>
                <c:pt idx="580">
                  <c:v>Waterdichting Nokken en onder de sporen</c:v>
                </c:pt>
                <c:pt idx="581">
                  <c:v>Spoor bedding (raakvlak met DP3, keerconstructie trambaan)</c:v>
                </c:pt>
                <c:pt idx="582">
                  <c:v>Leggen sporen (raakvlak met brug geplaatst)</c:v>
                </c:pt>
                <c:pt idx="583">
                  <c:v>Plaatsen voorzieningen wisselsturen (wachbuizen en spooraansluitingen) Engie</c:v>
                </c:pt>
                <c:pt idx="584">
                  <c:v>Storten Kiftbeton (Spoor noord)</c:v>
                </c:pt>
                <c:pt idx="585">
                  <c:v>Plaatsen spoor (raakvlak met plaatsen Kipdorpbrug gereed)</c:v>
                </c:pt>
                <c:pt idx="586">
                  <c:v>Afstellen spoor en controlemetingen</c:v>
                </c:pt>
                <c:pt idx="587">
                  <c:v>Plaatsen voorzieningen wisselsturen (wachbuizen en spooraansluitingen) Engie</c:v>
                </c:pt>
                <c:pt idx="588">
                  <c:v>Ingieten sporen in Edilon (dagwerk, 2 dagen ene spoor, 2 dagen andere spoor)</c:v>
                </c:pt>
                <c:pt idx="589">
                  <c:v>Officieel moment leggen laatste spoorpaneel</c:v>
                </c:pt>
                <c:pt idx="590">
                  <c:v>Plaatsen, lassen en afstellen sporen</c:v>
                </c:pt>
                <c:pt idx="591">
                  <c:v>Plaatsen voorzieningen wisselsturen (wachbuizen en spooraansluitingen) Engie</c:v>
                </c:pt>
                <c:pt idx="592">
                  <c:v>Storten Kiftbeton (Spoor zuid)</c:v>
                </c:pt>
                <c:pt idx="593">
                  <c:v>Opbraak verharding (Fase J, Kipdorpbrug tot Molenbergstraat)</c:v>
                </c:pt>
                <c:pt idx="594">
                  <c:v>Archeologie (Fase J, Kipdorpbrug tot Molenbergstraat)</c:v>
                </c:pt>
                <c:pt idx="595">
                  <c:v>Nutsleidingen (overkopelen distributieleiding Waterlink)</c:v>
                </c:pt>
                <c:pt idx="596">
                  <c:v>Riolering R196-R195</c:v>
                </c:pt>
                <c:pt idx="597">
                  <c:v>Grondwerk-Onderfundering</c:v>
                </c:pt>
                <c:pt idx="598">
                  <c:v>Wachtbuizen</c:v>
                </c:pt>
                <c:pt idx="599">
                  <c:v>Kolken</c:v>
                </c:pt>
                <c:pt idx="600">
                  <c:v>Lineaire elementen</c:v>
                </c:pt>
                <c:pt idx="601">
                  <c:v>Fundering</c:v>
                </c:pt>
                <c:pt idx="602">
                  <c:v>Asfalt rijweg</c:v>
                </c:pt>
                <c:pt idx="603">
                  <c:v>Bestrating voetpad</c:v>
                </c:pt>
                <c:pt idx="604">
                  <c:v>Einde plaatsen Keerelementen archeologische tuin</c:v>
                </c:pt>
                <c:pt idx="605">
                  <c:v>Grondwerk tbv RV023 (26 Gemeentestraat (N12)-Kipdorpbrug, ventweg Kipdorpbrug ZW)</c:v>
                </c:pt>
                <c:pt idx="606">
                  <c:v>Grondwerk, kopie voor RV012 (26 Gemeentestraat (N12)-Kipdorpbrug, ventweg Kipdorpbrug ZW)</c:v>
                </c:pt>
                <c:pt idx="607">
                  <c:v>Onderfundering</c:v>
                </c:pt>
                <c:pt idx="608">
                  <c:v>Kolken</c:v>
                </c:pt>
                <c:pt idx="609">
                  <c:v>lineaire elementen</c:v>
                </c:pt>
                <c:pt idx="610">
                  <c:v>Fundering rijweg</c:v>
                </c:pt>
                <c:pt idx="611">
                  <c:v>Asfalt rijweg</c:v>
                </c:pt>
                <c:pt idx="612">
                  <c:v>lineaire elementen fietspad</c:v>
                </c:pt>
                <c:pt idx="613">
                  <c:v>fundering fietspad</c:v>
                </c:pt>
                <c:pt idx="614">
                  <c:v>Asfalt fietspad</c:v>
                </c:pt>
                <c:pt idx="615">
                  <c:v>fundering voetpad</c:v>
                </c:pt>
                <c:pt idx="616">
                  <c:v>bestrating voetpad</c:v>
                </c:pt>
                <c:pt idx="617">
                  <c:v>Verlichting</c:v>
                </c:pt>
                <c:pt idx="618">
                  <c:v>Fasewissel (St Jacobsmarkt - Molenbergstraat)</c:v>
                </c:pt>
                <c:pt idx="619">
                  <c:v>Archeologie</c:v>
                </c:pt>
                <c:pt idx="620">
                  <c:v>Afsluiten Molenbergstraat</c:v>
                </c:pt>
                <c:pt idx="621">
                  <c:v>Opbraak verharding </c:v>
                </c:pt>
                <c:pt idx="622">
                  <c:v>Riolering R195-R194</c:v>
                </c:pt>
                <c:pt idx="623">
                  <c:v>wachtbuizen</c:v>
                </c:pt>
                <c:pt idx="624">
                  <c:v>Grondwerk-onderfundering</c:v>
                </c:pt>
                <c:pt idx="625">
                  <c:v>Kolken</c:v>
                </c:pt>
                <c:pt idx="626">
                  <c:v>Lineaire elementen</c:v>
                </c:pt>
                <c:pt idx="627">
                  <c:v>Fundering rijweg</c:v>
                </c:pt>
                <c:pt idx="628">
                  <c:v>Asfalt rijweg</c:v>
                </c:pt>
                <c:pt idx="629">
                  <c:v>Fundering voetpad</c:v>
                </c:pt>
                <c:pt idx="630">
                  <c:v>Bestrating voetpad</c:v>
                </c:pt>
                <c:pt idx="631">
                  <c:v>Verlichting</c:v>
                </c:pt>
                <c:pt idx="632">
                  <c:v>Verwijderen tijdelijke HS cabine DP3</c:v>
                </c:pt>
                <c:pt idx="633">
                  <c:v>Opbraak verharding met RV014 (26 Gemeentestraat (N12)-Kipdorpbrug, Lange Nieuwstraat-Kipdorpvest (-E))</c:v>
                </c:pt>
                <c:pt idx="634">
                  <c:v>Opbraak verharding, kopie taak met RV021 (26 Gemeentestraat (N12)-Kipdorpbrug, Lange Nieuwstraat-Kipdorpvest (-E))</c:v>
                </c:pt>
                <c:pt idx="635">
                  <c:v>Riolering R14</c:v>
                </c:pt>
                <c:pt idx="636">
                  <c:v>Wachtbuizen</c:v>
                </c:pt>
                <c:pt idx="637">
                  <c:v>Grondwerk-onderfundering</c:v>
                </c:pt>
                <c:pt idx="638">
                  <c:v>Kolken</c:v>
                </c:pt>
                <c:pt idx="639">
                  <c:v>lineaire elementen</c:v>
                </c:pt>
                <c:pt idx="640">
                  <c:v>Fundering fietspad</c:v>
                </c:pt>
                <c:pt idx="641">
                  <c:v>Asfalt fietspad</c:v>
                </c:pt>
                <c:pt idx="642">
                  <c:v>Fundering voetpad</c:v>
                </c:pt>
                <c:pt idx="643">
                  <c:v>Bestrating voetpad</c:v>
                </c:pt>
                <c:pt idx="644">
                  <c:v>Verlichting</c:v>
                </c:pt>
              </c:strCache>
            </c:strRef>
          </c:cat>
          <c:val>
            <c:numRef>
              <c:f>('Risk Analysis'!$X$6:$X$7,'Risk Analysis'!$X$10:$X$15,'Risk Analysis'!$X$16:$X$22,'Risk Analysis'!$X$23:$X$25,'Risk Analysis'!$X$27:$X$35,'Risk Analysis'!$X$36:$X$39,'Risk Analysis'!$X$41,'Risk Analysis'!$X$43:$X$44,'Risk Analysis'!$X$46:$X$47,'Risk Analysis'!$X$52:$X$53,'Risk Analysis'!$X$57:$X$64,'Risk Analysis'!$X$66:$X$67,'Risk Analysis'!$X$69:$X$71,'Risk Analysis'!$X$73:$X$88,'Risk Analysis'!$X$89,'Risk Analysis'!$X$90,'Risk Analysis'!$X$92:$X$98,'Risk Analysis'!$X$100:$X$117,'Risk Analysis'!$X$118:$X$129,'Risk Analysis'!$X$131:$X$132,'Risk Analysis'!$X$134:$X$135,'Risk Analysis'!$X$137:$X$140,'Risk Analysis'!$X$142:$X$152,'Risk Analysis'!$X$154:$X$164,'Risk Analysis'!$X$166:$X$168,'Risk Analysis'!$X$170:$X$179,'Risk Analysis'!$X$181,'Risk Analysis'!$X$183:$X$185,'Risk Analysis'!$X$187,'Risk Analysis'!$X$189:$X$195,'Risk Analysis'!$X$197:$X$202,'Risk Analysis'!$X$204:$X$210,'Risk Analysis'!$X$212:$X$217,'Risk Analysis'!$X$220:$X$223,'Risk Analysis'!$X$226:$X$231,'Risk Analysis'!$X$233:$X$238,'Risk Analysis'!$X$240:$X$243,'Risk Analysis'!$X$246:$X$251,'Risk Analysis'!$X$253:$X$258,'Risk Analysis'!$X$260:$X$268,'Risk Analysis'!$X$271:$X$272,'Risk Analysis'!$X$274:$X$286,'Risk Analysis'!$X$287:$X$289,'Risk Analysis'!$X$291:$X$298,'Risk Analysis'!$X$300,'Risk Analysis'!$X$302:$X$313,'Risk Analysis'!$X$317:$X$318,'Risk Analysis'!$X$320:$X$325,'Risk Analysis'!$X$327:$X$329,'Risk Analysis'!$X$331:$X$336,'Risk Analysis'!$X$338:$X$345,'Risk Analysis'!$X$347:$X$352,'Risk Analysis'!$X$354:$X$360,'Risk Analysis'!$X$362:$X$364,'Risk Analysis'!$X$366:$X$368,'Risk Analysis'!$X$370,'Risk Analysis'!$X$373:$X$374,'Risk Analysis'!$X$376:$X$378,'Risk Analysis'!$X$382:$X$383,'Risk Analysis'!$X$385:$X$391,'Risk Analysis'!$X$394:$X$395,'Risk Analysis'!$X$397:$X$401,'Risk Analysis'!$X$403:$X$421,'Risk Analysis'!$X$423:$X$438,'Risk Analysis'!$X$440,'Risk Analysis'!$X$443:$X$448,'Risk Analysis'!$X$450:$X$457,'Risk Analysis'!$X$459:$X$462,'Risk Analysis'!$X$464:$X$472,'Risk Analysis'!$X$475:$X$477,'Risk Analysis'!$X$479:$X$481,'Risk Analysis'!$X$483,'Risk Analysis'!$X$485:$X$494,'Risk Analysis'!$X$497:$X$515,'Risk Analysis'!$X$517,'Risk Analysis'!$X$519:$X$531,'Risk Analysis'!$X$533:$X$542,'Risk Analysis'!$X$544:$X$556,'Risk Analysis'!$X$558,'Risk Analysis'!$X$560:$X$570,'Risk Analysis'!$X$572:$X$577,'Risk Analysis'!$X$579:$X$585,'Risk Analysis'!$X$587:$X$589,'Risk Analysis'!$X$591:$X$598,'Risk Analysis'!$X$600:$X$616,'Risk Analysis'!$X$619:$X$628,'Risk Analysis'!$X$630,'Risk Analysis'!$X$633:$X$646,'Risk Analysis'!$X$648:$X$656,'Risk Analysis'!$X$658,'Risk Analysis'!$X$660:$X$667,'Risk Analysis'!$X$671:$X$672,'Risk Analysis'!$X$674:$X$677,'Risk Analysis'!$X$679:$X$682,'Risk Analysis'!$X$684:$X$695,'Risk Analysis'!$X$697:$X$699,'Risk Analysis'!$X$702:$X$705,'Risk Analysis'!$X$707:$X$710,'Risk Analysis'!$X$712:$X$715,'Risk Analysis'!$X$717:$X$727,'Risk Analysis'!$X$729:$X$742,'Risk Analysis'!$X$744:$X$757,'Risk Analysis'!$X$760:$X$771)</c:f>
              <c:numCache>
                <c:formatCode>General</c:formatCode>
                <c:ptCount val="64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C-439F-9E2B-6BC72A0C6DE6}"/>
            </c:ext>
          </c:extLst>
        </c:ser>
        <c:ser>
          <c:idx val="2"/>
          <c:order val="2"/>
          <c:tx>
            <c:strRef>
              <c:f>'Risk Analysis'!$Y$2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('Risk Analysis'!$B$6:$B$7,'Risk Analysis'!$B$10:$B$25,'Risk Analysis'!$B$27:$B$39,'Risk Analysis'!$B$41,'Risk Analysis'!$B$43:$B$44,'Risk Analysis'!$B$46:$B$47,'Risk Analysis'!$B$52:$B$53,'Risk Analysis'!$B$57:$B$64,'Risk Analysis'!$B$66:$B$67,'Risk Analysis'!$B$69:$B$71,'Risk Analysis'!$B$73:$B$90,'Risk Analysis'!$B$92:$B$98,'Risk Analysis'!$B$100:$B$129,'Risk Analysis'!$B$131:$B$132,'Risk Analysis'!$B$134:$B$135,'Risk Analysis'!$B$137:$B$140,'Risk Analysis'!$B$142:$B$152,'Risk Analysis'!$B$154:$B$164,'Risk Analysis'!$B$166:$B$168,'Risk Analysis'!$B$170:$B$179,'Risk Analysis'!$B$181,'Risk Analysis'!$B$183,'Risk Analysis'!$B$184,'Risk Analysis'!$B$185,'Risk Analysis'!$B$187,'Risk Analysis'!$B$189:$B$195,'Risk Analysis'!$B$197:$B$202,'Risk Analysis'!$B$204:$B$210,'Risk Analysis'!$B$212:$B$217,'Risk Analysis'!$B$220:$B$223,'Risk Analysis'!$B$226:$B$231,'Risk Analysis'!$B$233:$B$238,'Risk Analysis'!$B$240:$B$243,'Risk Analysis'!$B$246:$B$251,'Risk Analysis'!$B$253:$B$258,'Risk Analysis'!$B$260:$B$268,'Risk Analysis'!$B$271:$B$272,'Risk Analysis'!$B$274:$B$289,'Risk Analysis'!$B$291:$B$297,'Risk Analysis'!$B$299:$B$300,'Risk Analysis'!$B$302:$B$313,'Risk Analysis'!$B$317:$B$318,'Risk Analysis'!$B$320:$B$325,'Risk Analysis'!$B$327:$B$329,'Risk Analysis'!$B$331:$B$336,'Risk Analysis'!$B$338:$B$345,'Risk Analysis'!$B$347:$B$352,'Risk Analysis'!$B$354:$B$360,'Risk Analysis'!$B$362:$B$364,'Risk Analysis'!$B$366:$B$368,'Risk Analysis'!$B$370,'Risk Analysis'!$B$373:$B$374,'Risk Analysis'!$B$376:$B$377,'Risk Analysis'!$B$378,'Risk Analysis'!$B$382:$B$383,'Risk Analysis'!$B$385:$B$391,'Risk Analysis'!$B$394:$B$395,'Risk Analysis'!$B$397:$B$401,'Risk Analysis'!$B$403:$B$420,'Risk Analysis'!$B$423:$B$438,'Risk Analysis'!$B$440,'Risk Analysis'!$B$443:$B$448,'Risk Analysis'!$B$450:$B$457,'Risk Analysis'!$B$459:$B$462,'Risk Analysis'!$B$464:$B$472,'Risk Analysis'!$B$475:$B$477,'Risk Analysis'!$B$479:$B$481,'Risk Analysis'!$B$483,'Risk Analysis'!$B$485:$B$494,'Risk Analysis'!$B$497:$B$504,'Risk Analysis'!$B$507:$B$509,'Risk Analysis'!$B$506,'Risk Analysis'!$B$510:$B$515,'Risk Analysis'!$B$517,'Risk Analysis'!$B$519:$B$530,'Risk Analysis'!$B$531,'Risk Analysis'!$B$533:$B$542,'Risk Analysis'!$B$544:$B$555,'Risk Analysis'!$B$556,'Risk Analysis'!$B$558,'Risk Analysis'!$B$560:$B$570,'Risk Analysis'!$B$572:$B$577,'Risk Analysis'!$B$579:$B$585,'Risk Analysis'!$B$587:$B$589,'Risk Analysis'!$B$591:$B$598,'Risk Analysis'!$B$600:$B$616,'Risk Analysis'!$B$619:$B$628,'Risk Analysis'!$B$630,'Risk Analysis'!$B$633:$B$646,'Risk Analysis'!$B$648:$B$656,'Risk Analysis'!$B$658,'Risk Analysis'!$B$660:$B$666,'Risk Analysis'!$B$667,'Risk Analysis'!$B$671:$B$672,'Risk Analysis'!$B$675,'Risk Analysis'!$B$674,'Risk Analysis'!$B$676,'Risk Analysis'!$B$677,'Risk Analysis'!$B$679:$B$682,'Risk Analysis'!$B$684:$B$695,'Risk Analysis'!$B$697:$B$699,'Risk Analysis'!$B$702:$B$705,'Risk Analysis'!$B$707:$B$710,'Risk Analysis'!$B$712:$B$715,'Risk Analysis'!$B$717:$B$727,'Risk Analysis'!$B$729:$B$742,'Risk Analysis'!$B$744:$B$757,'Risk Analysis'!$B$759:$B$771)</c:f>
              <c:strCache>
                <c:ptCount val="645"/>
                <c:pt idx="0">
                  <c:v>START OPBO1</c:v>
                </c:pt>
                <c:pt idx="1">
                  <c:v>FINISH OPBO</c:v>
                </c:pt>
                <c:pt idx="2">
                  <c:v>RV007 uit DP3 naar DP2, Dakplaat Zone C Keyserlei Zuid gereed voor bestrating</c:v>
                </c:pt>
                <c:pt idx="3">
                  <c:v>RV 10 uit DP3, Dakplaat Zone W8 (Zone C Keyserlei centraal) gereed voor bestrating</c:v>
                </c:pt>
                <c:pt idx="4">
                  <c:v>RV 11 uit DP3, Dakplaat Zone W5 (Teniers zuid, trap T0 en T4) gereed voor bestrating</c:v>
                </c:pt>
                <c:pt idx="5">
                  <c:v>RV012 uit DP3-2 naar DP2, Logistieke opening gedicht (kraan- en strossgat)</c:v>
                </c:pt>
                <c:pt idx="6">
                  <c:v>RV verval uit DP2 én DP3 naar DP1: DP1, DP2 én DP3 gereed voor afrol bovenleiding Rd-09 en Rd-10 (Kipdorpvest - Kipdorpbrug - tot nèt vóór Tunnelplaats)</c:v>
                </c:pt>
                <c:pt idx="7">
                  <c:v>RV014 uit DP3 naar DP2, Middenspanningscabine zuidhoek Kipdorpvest en Operaplein verwijderd</c:v>
                </c:pt>
                <c:pt idx="8">
                  <c:v>RV016-1 uit DP3 naar DP2: Installatie bemaling verwijderd tbv bestrating</c:v>
                </c:pt>
                <c:pt idx="9">
                  <c:v>RV017 uit DP3 naar DP2: Lichtput gereed voor start bestrating rond lichtput</c:v>
                </c:pt>
                <c:pt idx="10">
                  <c:v>RV019 uit DP1 naar DP2: Ventweg naast tunneluitrit NO gereed ten behoeve van bussen ná gereed KW-nw (KW3)</c:v>
                </c:pt>
                <c:pt idx="11">
                  <c:v>RV020 Finish knip Leien, autotunnels gereed (aansluitend op VO-11 light)</c:v>
                </c:pt>
                <c:pt idx="12">
                  <c:v>RV022, MP uit DP3-2 naar DP2: Staalwerk trambrug gereed - start Gemeentestraat fase J Kipdorpbrug-Operaplein en plaatsen sporen op trambrug</c:v>
                </c:pt>
                <c:pt idx="13">
                  <c:v>RV027 uit DP3 naar DP2: Einde Hijsactie 700T kraan Kipdorpbrug - Start Dwarskabels tbv Rd01 en Rd02</c:v>
                </c:pt>
                <c:pt idx="14">
                  <c:v>RV023, MP uit DP3-2 naar DP2: Einde Betonstructuren ventweg west - start Ventweg Kipdorpbrug zuidwest</c:v>
                </c:pt>
                <c:pt idx="15">
                  <c:v>RV028, MP uit DP3-2 naar DP2: Einde keerconstructie trambaan O&amp;W - Start fundering trambaan noord van Kipdorpbrug</c:v>
                </c:pt>
                <c:pt idx="16">
                  <c:v>RV029, uit DP3-2 naar DP2: Einde metselwerken archeologische brug - start ventweg werfdeel IV</c:v>
                </c:pt>
                <c:pt idx="17">
                  <c:v>RV034, uit DP3-2 naar DP2: T28 Trappencomplex gereed- Start aanleg Perron Roosevelt</c:v>
                </c:pt>
                <c:pt idx="18">
                  <c:v>Contractmijlpaal uit DP2 naar DMP BCT5a vol (oost -west tramlijn en noord-zuid tramlijn), (actie KVA, nog hangen aan kipdorpbrug)</c:v>
                </c:pt>
                <c:pt idx="19">
                  <c:v>ContractMijlpaal uit DP2 naar DMP VO-08 light (Operaplein Bovengrond toegankelijk voor publiek excl Keyserlei en Teniersplaats)</c:v>
                </c:pt>
                <c:pt idx="20">
                  <c:v>Contractmijlpaal uit DP2 naar DMP VO-09a (Publiek domijn Keyserlei)</c:v>
                </c:pt>
                <c:pt idx="21">
                  <c:v>ContractMijlpaal uit DP2 naar DMP VO-12 (Einde der werken)</c:v>
                </c:pt>
                <c:pt idx="22">
                  <c:v>Contractmijlpaal uit DP2 naar DMP testperiode OG BCT5 Tram Operaplein-Leien Noord-Zuid)</c:v>
                </c:pt>
                <c:pt idx="23">
                  <c:v>Contractmijlpaal uit DP2 naar DMP testperiode ON BCT5 Tram Operaplein-Leien Noord-Zuid)</c:v>
                </c:pt>
                <c:pt idx="24">
                  <c:v>Contractmijlpaal uit DP2 naar DMP afgiftedatum  BCT5 (Tram Operaplein-Leien Noord-Zuid)</c:v>
                </c:pt>
                <c:pt idx="25">
                  <c:v>Raakvlak maaiveld rond lichtput gereed tbv link naar VO-08 (kopie mijlpaal van Contractmijlpaal uit DP2 naar DMP testperiode ON BCT5)</c:v>
                </c:pt>
                <c:pt idx="26">
                  <c:v>Contractmijlpaal uit DP2 naar DMP BCT5' (Rooseveltplaats De Lijn Buskwaranten)</c:v>
                </c:pt>
                <c:pt idx="27">
                  <c:v>RV016-2 uit DP2 naar DP3: Einde aanleg voetgangers en fietserscorridor - Start Kipdorpbrug</c:v>
                </c:pt>
                <c:pt idx="28">
                  <c:v>Contractmijlpaal uit DP1 NAAR DMP VO-08 (Operaplein Bovengrond, incl. Teniersplaats)</c:v>
                </c:pt>
                <c:pt idx="29">
                  <c:v>RV015 Nader te bepalen raakvlak</c:v>
                </c:pt>
                <c:pt idx="30">
                  <c:v>RV021 uit DP2 naar DP3, Nieuwe feederkabel tbv aansl V015, V016, V017 en V018 aangeloten en in gebruik gesteld tbv verwijderen bestaande Feederkabels F016 en F019</c:v>
                </c:pt>
                <c:pt idx="31">
                  <c:v>Uitvoeren type 2 testen B10 (Secundair E-Bord)  - STUURBORD - MASTER-PLC</c:v>
                </c:pt>
                <c:pt idx="32">
                  <c:v>11 Frankrijklei</c:v>
                </c:pt>
                <c:pt idx="33">
                  <c:v>Kopietaak DP1: Bct5 gereed voor rijden met testtram, Geen beschikbaarheid matrieel van OG</c:v>
                </c:pt>
                <c:pt idx="34">
                  <c:v>Voorbereiden uitvoering</c:v>
                </c:pt>
                <c:pt idx="35">
                  <c:v>Uitvoering knip (3 fasen) -&gt; Start za 8:00 - Einde ma 6:00</c:v>
                </c:pt>
                <c:pt idx="36">
                  <c:v>Ventweg Oost</c:v>
                </c:pt>
                <c:pt idx="37">
                  <c:v>Ventweg + Stoep West (staat dubbel vermeld, deze taak verwijderd)</c:v>
                </c:pt>
                <c:pt idx="38">
                  <c:v>Aanbrengen wachtbuizen (Frankrijklei, Maria Theresialei tot Keyserlei: trambaan)</c:v>
                </c:pt>
                <c:pt idx="39">
                  <c:v>Aanbrengen bedding</c:v>
                </c:pt>
                <c:pt idx="40">
                  <c:v>Aanleg spoor (nader te detailleren door BRO/IWI)</c:v>
                </c:pt>
                <c:pt idx="41">
                  <c:v>Aanbrengen Lineaire elementen</c:v>
                </c:pt>
                <c:pt idx="42">
                  <c:v>Aanbrengen Kiftbeton</c:v>
                </c:pt>
                <c:pt idx="43">
                  <c:v>Aanbrengen kasseiverharding in grint</c:v>
                </c:pt>
                <c:pt idx="44">
                  <c:v>Keten verwijderd</c:v>
                </c:pt>
                <c:pt idx="45">
                  <c:v>Vroegste start Bovenleiding Rd-01 en Rd-02 tpv ATZ (Frankrijklei: tussen Stoorpstraat-Louize Marialei en Rooseveltplaats)</c:v>
                </c:pt>
                <c:pt idx="46">
                  <c:v>Funderingen BVL masten nabij U-turn (mastnrs 0209, 2010, 0211), oa t.b.v. Rd-01 en Rd-02 naar Frankrijklei</c:v>
                </c:pt>
                <c:pt idx="47">
                  <c:v>Plaatsen BVL masten nabij U-turn (mastnrs 0209, 2010, 0211), oa t.b.v. Rd-01 en Rd-02 naar Frankrijklei</c:v>
                </c:pt>
                <c:pt idx="48">
                  <c:v>Montage dwarskabels en GFK's tbv rijdraad Rd-01 en Rd-02 deel 2</c:v>
                </c:pt>
                <c:pt idx="49">
                  <c:v>Afrol en montage BVL deel zuid Rd-01 en Rd-02 (BVL bij start taak onder spanning bij aanvang montage</c:v>
                </c:pt>
                <c:pt idx="50">
                  <c:v>Afrol en montage BijDraadd en rijdraad Rd-01 en Rd-02</c:v>
                </c:pt>
                <c:pt idx="51">
                  <c:v>Opbraak secanspalen</c:v>
                </c:pt>
                <c:pt idx="52">
                  <c:v>Wachtbuizen OV, de Lijn, ….</c:v>
                </c:pt>
                <c:pt idx="53">
                  <c:v>Grondwerk</c:v>
                </c:pt>
                <c:pt idx="54">
                  <c:v>Sorteerstraat </c:v>
                </c:pt>
                <c:pt idx="55">
                  <c:v>Waterslikkers</c:v>
                </c:pt>
                <c:pt idx="56">
                  <c:v>Fundering greppel in graniet</c:v>
                </c:pt>
                <c:pt idx="57">
                  <c:v>Fundering afwerking.</c:v>
                </c:pt>
                <c:pt idx="58">
                  <c:v>Greppel in graniet</c:v>
                </c:pt>
                <c:pt idx="59">
                  <c:v>Grondwerk</c:v>
                </c:pt>
                <c:pt idx="60">
                  <c:v>OF + fundering</c:v>
                </c:pt>
                <c:pt idx="61">
                  <c:v>Boordstenen</c:v>
                </c:pt>
                <c:pt idx="62">
                  <c:v>Fundering greppel in graniet</c:v>
                </c:pt>
                <c:pt idx="63">
                  <c:v>Fundering rijweg en parkeerstrook (Zuid-oostzijde incl helft U-turn??) </c:v>
                </c:pt>
                <c:pt idx="64">
                  <c:v>Waterslikkers plaatsen</c:v>
                </c:pt>
                <c:pt idx="65">
                  <c:v>Verharding parkeerstrook</c:v>
                </c:pt>
                <c:pt idx="66">
                  <c:v>Verharding asfalt ventweg OL</c:v>
                </c:pt>
                <c:pt idx="67">
                  <c:v>Openbare verlichting (zuid-oost , Maria Therasielei tot Keyserlei incl helft U-turn)</c:v>
                </c:pt>
                <c:pt idx="68">
                  <c:v>Afronden opleverpunten en wijzigingen OG</c:v>
                </c:pt>
                <c:pt idx="69">
                  <c:v>Plaatsen dakdichting (Voet-fietspad hoek Keyserlei-Frankrijklei)</c:v>
                </c:pt>
                <c:pt idx="70">
                  <c:v>Aanvullen dakplaat-verplaatsen nuts</c:v>
                </c:pt>
                <c:pt idx="71">
                  <c:v>Plaatsen onder-fundering</c:v>
                </c:pt>
                <c:pt idx="72">
                  <c:v>Plaatsen Lineaire elementen</c:v>
                </c:pt>
                <c:pt idx="73">
                  <c:v>Bestrating voetpad</c:v>
                </c:pt>
                <c:pt idx="74">
                  <c:v>Plaatsen fundering fietspad</c:v>
                </c:pt>
                <c:pt idx="75">
                  <c:v>Plaatsen OL-TL asfalt (Voet-fietspad hoek Keyserlei-Frankrijklei)</c:v>
                </c:pt>
                <c:pt idx="76">
                  <c:v>Voorbereidingen, signalisatie en opbraakwerken</c:v>
                </c:pt>
                <c:pt idx="77">
                  <c:v>Peilen, (ver)plaatsen en aanpassen restant langse nutsleidingen (Braeckelmansstraat - Teniersplaats)2</c:v>
                </c:pt>
                <c:pt idx="78">
                  <c:v>Archeologie</c:v>
                </c:pt>
                <c:pt idx="79">
                  <c:v>Spoorbedding</c:v>
                </c:pt>
                <c:pt idx="80">
                  <c:v>Ingegraven leidingen, trekputten, funderingen masten</c:v>
                </c:pt>
                <c:pt idx="81">
                  <c:v>Boordsteen trambaan (alléén tpvU-turn)</c:v>
                </c:pt>
                <c:pt idx="82">
                  <c:v>Spoorwerken  (alléén tpvU-turn)</c:v>
                </c:pt>
                <c:pt idx="83">
                  <c:v>Bestrating trambusbaan  (alléén tpvU-turn)</c:v>
                </c:pt>
                <c:pt idx="84">
                  <c:v>Rioleringswerken</c:v>
                </c:pt>
                <c:pt idx="85">
                  <c:v>Slokkeraansluitingen</c:v>
                </c:pt>
                <c:pt idx="86">
                  <c:v>Bomenvisie</c:v>
                </c:pt>
                <c:pt idx="87">
                  <c:v>Dienstriolering + Huisaansluitingen</c:v>
                </c:pt>
                <c:pt idx="88">
                  <c:v>Wachtbuizen OV en glasvezel</c:v>
                </c:pt>
                <c:pt idx="89">
                  <c:v>Grondwerk wegenis</c:v>
                </c:pt>
                <c:pt idx="90">
                  <c:v>Onderfundering wegenis + fietspad</c:v>
                </c:pt>
                <c:pt idx="91">
                  <c:v>Grondwerk fietspad en voetpad</c:v>
                </c:pt>
                <c:pt idx="92">
                  <c:v>Boordstenen fietpad</c:v>
                </c:pt>
                <c:pt idx="93">
                  <c:v>Fundering voetpad en fietspad</c:v>
                </c:pt>
                <c:pt idx="94">
                  <c:v>Fundering ventweg type IA</c:v>
                </c:pt>
                <c:pt idx="95">
                  <c:v>Fundering mager beton</c:v>
                </c:pt>
                <c:pt idx="96">
                  <c:v>Boordstenen ventweg</c:v>
                </c:pt>
                <c:pt idx="97">
                  <c:v>Voetpad</c:v>
                </c:pt>
                <c:pt idx="98">
                  <c:v>Greppel in natuursteen</c:v>
                </c:pt>
                <c:pt idx="99">
                  <c:v>Kasseiverharding</c:v>
                </c:pt>
                <c:pt idx="100">
                  <c:v>Fundering type IIA</c:v>
                </c:pt>
                <c:pt idx="101">
                  <c:v>Asfalt 2x OL rijweg</c:v>
                </c:pt>
                <c:pt idx="102">
                  <c:v>Putten ophalen</c:v>
                </c:pt>
                <c:pt idx="103">
                  <c:v>Bermen</c:v>
                </c:pt>
                <c:pt idx="104">
                  <c:v>Asfalt TL</c:v>
                </c:pt>
                <c:pt idx="105">
                  <c:v>Asfalt fietspad OL + TL (Zuid-west, Maria Therasielei tot Keyserlei excl hoek Frankrijklei - Keyserlei)</c:v>
                </c:pt>
                <c:pt idx="106">
                  <c:v>Start knip Leien</c:v>
                </c:pt>
                <c:pt idx="107">
                  <c:v>Einde knip leien </c:v>
                </c:pt>
                <c:pt idx="108">
                  <c:v>Opbraak en afkoppelen technische installaties (Bvl, etc)</c:v>
                </c:pt>
                <c:pt idx="109">
                  <c:v>Volledige werfzone spanningsvrij</c:v>
                </c:pt>
                <c:pt idx="110">
                  <c:v>Voorbereidingen, signalisatie en opbraakwerken</c:v>
                </c:pt>
                <c:pt idx="111">
                  <c:v>Archeologie</c:v>
                </c:pt>
                <c:pt idx="112">
                  <c:v>Finish dakplaat W1 Oost</c:v>
                </c:pt>
                <c:pt idx="113">
                  <c:v>Finish dakplaat W1 bis Oost</c:v>
                </c:pt>
                <c:pt idx="114">
                  <c:v>Aanvulling boven dakplaat</c:v>
                </c:pt>
                <c:pt idx="115">
                  <c:v>Rioleringen huisaansluitingen-kolken</c:v>
                </c:pt>
                <c:pt idx="116">
                  <c:v>Onderfundering type II</c:v>
                </c:pt>
                <c:pt idx="117">
                  <c:v>Wachtbuizen + sleuf tractie</c:v>
                </c:pt>
                <c:pt idx="118">
                  <c:v>Ingraven leidingen-trekputten-sokkels</c:v>
                </c:pt>
                <c:pt idx="119">
                  <c:v>plaatsen kolken</c:v>
                </c:pt>
                <c:pt idx="120">
                  <c:v>Fundering Mager beton</c:v>
                </c:pt>
                <c:pt idx="121">
                  <c:v>Lineaire elementen</c:v>
                </c:pt>
                <c:pt idx="122">
                  <c:v>Aanleg Trambaan-kiftbeton</c:v>
                </c:pt>
                <c:pt idx="123">
                  <c:v>Bestrating granietverharding</c:v>
                </c:pt>
                <c:pt idx="124">
                  <c:v>Finish dakplaat W2 Oost</c:v>
                </c:pt>
                <c:pt idx="125">
                  <c:v>Aanvulling boven dakplaat</c:v>
                </c:pt>
                <c:pt idx="126">
                  <c:v>Onderfundering type II</c:v>
                </c:pt>
                <c:pt idx="127">
                  <c:v>Wachtbuizen + sleuf tractie</c:v>
                </c:pt>
                <c:pt idx="128">
                  <c:v>Ingraven leidingen -trekputten </c:v>
                </c:pt>
                <c:pt idx="129">
                  <c:v>plaatsen kolken</c:v>
                </c:pt>
                <c:pt idx="130">
                  <c:v>Aanleg trambaan-kiftbeton</c:v>
                </c:pt>
                <c:pt idx="131">
                  <c:v>lineaire elementen</c:v>
                </c:pt>
                <c:pt idx="132">
                  <c:v>Mager beton fundering</c:v>
                </c:pt>
                <c:pt idx="133">
                  <c:v>Granietverharding</c:v>
                </c:pt>
                <c:pt idx="134">
                  <c:v>Finish dakplaat W3 Oost</c:v>
                </c:pt>
                <c:pt idx="135">
                  <c:v>Finish dakplaat W9</c:v>
                </c:pt>
                <c:pt idx="136">
                  <c:v>Finish dakplaat W3 West</c:v>
                </c:pt>
                <c:pt idx="137">
                  <c:v>Finish dakplaat W2 West</c:v>
                </c:pt>
                <c:pt idx="138">
                  <c:v>Finish dakplaat W1 West</c:v>
                </c:pt>
                <c:pt idx="139">
                  <c:v>Onderfundering - Aanvulling type II</c:v>
                </c:pt>
                <c:pt idx="140">
                  <c:v>Riolering R8</c:v>
                </c:pt>
                <c:pt idx="141">
                  <c:v>Huisaansluitingen-kolken</c:v>
                </c:pt>
                <c:pt idx="142">
                  <c:v>Wachtbuizen + sleuf tractie</c:v>
                </c:pt>
                <c:pt idx="143">
                  <c:v>Fundering rijwegen operaplein</c:v>
                </c:pt>
                <c:pt idx="144">
                  <c:v>Betonverharding rijweg</c:v>
                </c:pt>
                <c:pt idx="145">
                  <c:v>lineaire elementen</c:v>
                </c:pt>
                <c:pt idx="146">
                  <c:v>Onderfundering voetpad</c:v>
                </c:pt>
                <c:pt idx="147">
                  <c:v>Mager beton fundering voetpad</c:v>
                </c:pt>
                <c:pt idx="148">
                  <c:v>Granietverharding (DeelI kant Keyserlei, ventweg-voetpad)</c:v>
                </c:pt>
                <c:pt idx="149">
                  <c:v>Finish dakplaat W10</c:v>
                </c:pt>
                <c:pt idx="150">
                  <c:v>Onderlaag beton dakplaat kipdorp</c:v>
                </c:pt>
                <c:pt idx="151">
                  <c:v>Uitharden beton</c:v>
                </c:pt>
                <c:pt idx="152">
                  <c:v>Start werkzaamheden BTR</c:v>
                </c:pt>
                <c:pt idx="153">
                  <c:v>Trillingsdempende matten aanbrengen</c:v>
                </c:pt>
                <c:pt idx="154">
                  <c:v>Inmeten en uitleggen tegels</c:v>
                </c:pt>
                <c:pt idx="155">
                  <c:v>Aanvoeren, lossen en opbouwen kruis 155K002</c:v>
                </c:pt>
                <c:pt idx="156">
                  <c:v>Grof afstellen kruis </c:v>
                </c:pt>
                <c:pt idx="157">
                  <c:v>Opmeting en fijnafstellen</c:v>
                </c:pt>
                <c:pt idx="158">
                  <c:v>Aanbrengen raillijfbekleding</c:v>
                </c:pt>
                <c:pt idx="159">
                  <c:v>Aanbrengen event. Voorzieningen door BCO en/of Fabricom</c:v>
                </c:pt>
                <c:pt idx="160">
                  <c:v>Herstellen spoor na werkzaamheden andere partijen</c:v>
                </c:pt>
                <c:pt idx="161">
                  <c:v>Inmeten en uitleggen tegels</c:v>
                </c:pt>
                <c:pt idx="162">
                  <c:v>Aanvoeren en inhijsen kruisen, wissels en panelen</c:v>
                </c:pt>
                <c:pt idx="163">
                  <c:v>Grof afstellen kruisen, wissels en panelen</c:v>
                </c:pt>
                <c:pt idx="164">
                  <c:v>Opmeting en fijnafstellen</c:v>
                </c:pt>
                <c:pt idx="165">
                  <c:v>Aanbrengen event. Voorzieningen door BCO en/of Fabricom</c:v>
                </c:pt>
                <c:pt idx="166">
                  <c:v>Herstellen spoor na werkzaamheden andere partijen</c:v>
                </c:pt>
                <c:pt idx="167">
                  <c:v>Inmeten en uitleggen tegels</c:v>
                </c:pt>
                <c:pt idx="168">
                  <c:v>Aanvoeren, lossen en opbouwen kruisen en panelen</c:v>
                </c:pt>
                <c:pt idx="169">
                  <c:v>Grof afstellen kruisen en panelen</c:v>
                </c:pt>
                <c:pt idx="170">
                  <c:v>Opmeting en fijnafstellen</c:v>
                </c:pt>
                <c:pt idx="171">
                  <c:v>Aanbrengen raillijfbekleding</c:v>
                </c:pt>
                <c:pt idx="172">
                  <c:v>Aanbrengen event. Voorzieningen door BCO en/of Fabricom</c:v>
                </c:pt>
                <c:pt idx="173">
                  <c:v>Herstellen spoor na werkzaamheden andere partijen</c:v>
                </c:pt>
                <c:pt idx="174">
                  <c:v>Oplevering spoor door BTR</c:v>
                </c:pt>
                <c:pt idx="175">
                  <c:v>Fijnafstelling spoor (06:00-11:00 uur)</c:v>
                </c:pt>
                <c:pt idx="176">
                  <c:v>Aanbrengen bovenlaag beton</c:v>
                </c:pt>
                <c:pt idx="177">
                  <c:v>Opmeting spoor na aanbrengen bovenlaag beton en event. aanpassen </c:v>
                </c:pt>
                <c:pt idx="178">
                  <c:v>Aanbrengen lassen (38 sts) (12sts per dag)</c:v>
                </c:pt>
                <c:pt idx="179">
                  <c:v>Herstellen raillijfbekleding</c:v>
                </c:pt>
                <c:pt idx="180">
                  <c:v>Opbraak verharding</c:v>
                </c:pt>
                <c:pt idx="181">
                  <c:v>Grondwerk bedding</c:v>
                </c:pt>
                <c:pt idx="182">
                  <c:v>Verlengen wachtbuizen</c:v>
                </c:pt>
                <c:pt idx="183">
                  <c:v>Aanleg bedding</c:v>
                </c:pt>
                <c:pt idx="184">
                  <c:v>Inmeten en uitleggen tegels</c:v>
                </c:pt>
                <c:pt idx="185">
                  <c:v>Aanvoeren en inhijsen kruis, wissels en panelen</c:v>
                </c:pt>
                <c:pt idx="186">
                  <c:v>Grof afstellen kruisen, wissels en panelen</c:v>
                </c:pt>
                <c:pt idx="187">
                  <c:v>Opmeting en fijnafstellen</c:v>
                </c:pt>
                <c:pt idx="188">
                  <c:v>Aanbrengen event. Voorzieningen door BCO en/of Fabricom</c:v>
                </c:pt>
                <c:pt idx="189">
                  <c:v>Herstellen spoor na werkzaamheden andere partijen</c:v>
                </c:pt>
                <c:pt idx="190">
                  <c:v>Oplevering spoor door BTR</c:v>
                </c:pt>
                <c:pt idx="191">
                  <c:v>Fijnafstelling spoor (06:00-11:00 uur)</c:v>
                </c:pt>
                <c:pt idx="192">
                  <c:v>Aanbrengen kiftbeton</c:v>
                </c:pt>
                <c:pt idx="193">
                  <c:v>Opmeting spoor na aanbrengen kiftbeton en event. aanpassen </c:v>
                </c:pt>
                <c:pt idx="194">
                  <c:v>Aanbrengen lassen (32 sts) (12sts per dag)</c:v>
                </c:pt>
                <c:pt idx="195">
                  <c:v>Herstellen raillijfbekleding</c:v>
                </c:pt>
                <c:pt idx="196">
                  <c:v>Opbraak verharding</c:v>
                </c:pt>
                <c:pt idx="197">
                  <c:v>Grondwerk bedding</c:v>
                </c:pt>
                <c:pt idx="198">
                  <c:v>Verlengen wachtbuizen</c:v>
                </c:pt>
                <c:pt idx="199">
                  <c:v>Aanleg bedding</c:v>
                </c:pt>
                <c:pt idx="200">
                  <c:v>Inmeten en uitleggen tegels</c:v>
                </c:pt>
                <c:pt idx="201">
                  <c:v>Aanvoeren en inhijsen kruis, wissels en panelen</c:v>
                </c:pt>
                <c:pt idx="202">
                  <c:v>Grof afstellen  panelen</c:v>
                </c:pt>
                <c:pt idx="203">
                  <c:v>Opmeting en fijnafstellen</c:v>
                </c:pt>
                <c:pt idx="204">
                  <c:v>Aanbrengen event. Voorzieningen door BCO en/of Fabricom</c:v>
                </c:pt>
                <c:pt idx="205">
                  <c:v>Herstellen spoor na werkzaamheden andere partijen</c:v>
                </c:pt>
                <c:pt idx="206">
                  <c:v>Oplevering spoor door BTR</c:v>
                </c:pt>
                <c:pt idx="207">
                  <c:v>Fijnafstelling spoor (06:00-11:00 uur)</c:v>
                </c:pt>
                <c:pt idx="208">
                  <c:v>Aanbrengen kiftbeton</c:v>
                </c:pt>
                <c:pt idx="209">
                  <c:v>Opmeting spoor na aanbrengen kiftbeton en event. aanpassen </c:v>
                </c:pt>
                <c:pt idx="210">
                  <c:v>Aanbrengen lassen (32 sts) (12sts per dag)</c:v>
                </c:pt>
                <c:pt idx="211">
                  <c:v>Herstellen raillijfbekleding</c:v>
                </c:pt>
                <c:pt idx="212">
                  <c:v>Maken proefputten (ivm vergunning)</c:v>
                </c:pt>
                <c:pt idx="213">
                  <c:v>Oplossen conflicten nutsleidingen</c:v>
                </c:pt>
                <c:pt idx="214">
                  <c:v>Boren funderingen (ivm vergunning)</c:v>
                </c:pt>
                <c:pt idx="215">
                  <c:v>Plaatsen gevelankers</c:v>
                </c:pt>
                <c:pt idx="216">
                  <c:v>Plaatsen masten</c:v>
                </c:pt>
                <c:pt idx="217">
                  <c:v>Afwerken masten</c:v>
                </c:pt>
                <c:pt idx="218">
                  <c:v>Plaatsen dwarskabels</c:v>
                </c:pt>
                <c:pt idx="219">
                  <c:v>Afrollen rijdraden (niet eerder dan kifbeton fase A en B1</c:v>
                </c:pt>
                <c:pt idx="220">
                  <c:v>Afstellen rijdraden</c:v>
                </c:pt>
                <c:pt idx="221">
                  <c:v>Instellen werfzone</c:v>
                </c:pt>
                <c:pt idx="222">
                  <c:v>Opbraak verharding loszetten sporen</c:v>
                </c:pt>
                <c:pt idx="223">
                  <c:v>Aanbrengen tijdelijke retourkabels</c:v>
                </c:pt>
                <c:pt idx="224">
                  <c:v>Doorslijpen rails</c:v>
                </c:pt>
                <c:pt idx="225">
                  <c:v>Uitbreken spoor zijde Erdbornstraat, deponeren en afvoeren</c:v>
                </c:pt>
                <c:pt idx="226">
                  <c:v>Ontgraven en aanbrengen fundering</c:v>
                </c:pt>
                <c:pt idx="227">
                  <c:v>Uitvoeren plaatproef</c:v>
                </c:pt>
                <c:pt idx="228">
                  <c:v>Uitleggen tegels en uitvullingen bepalen</c:v>
                </c:pt>
                <c:pt idx="229">
                  <c:v>Leggen Wl 155W926 mbv trailers met hijsinrichting</c:v>
                </c:pt>
                <c:pt idx="230">
                  <c:v>Leggen 15 panelen en koppelen mbv trailers met hijsrinrichting</c:v>
                </c:pt>
                <c:pt idx="231">
                  <c:v>Opmeten en afstellen panelen</c:v>
                </c:pt>
                <c:pt idx="232">
                  <c:v>Fixeren sporen en kruising</c:v>
                </c:pt>
                <c:pt idx="233">
                  <c:v>Aanbrengen electr. Spoorverbindingen</c:v>
                </c:pt>
                <c:pt idx="234">
                  <c:v>Aanbrengen PVC-buizen en aansluiten op waterbakken</c:v>
                </c:pt>
                <c:pt idx="235">
                  <c:v>Signaleringswerkzaamheden</c:v>
                </c:pt>
                <c:pt idx="236">
                  <c:v>Bovenleidingwerkzaamheden</c:v>
                </c:pt>
                <c:pt idx="237">
                  <c:v>Aanbrengen kiftbeton</c:v>
                </c:pt>
                <c:pt idx="238">
                  <c:v>Aanpassen Rooster Livan fase rooster (opvolger is bestrating voetpad Operaplein Gemeentestraat, nog uit te plannen als strossgat dicht is)</c:v>
                </c:pt>
                <c:pt idx="239">
                  <c:v>Opbraak verharding kruispunt</c:v>
                </c:pt>
                <c:pt idx="240">
                  <c:v>Riolering R103</c:v>
                </c:pt>
                <c:pt idx="241">
                  <c:v>Grondwerk rijweg-onderfundering</c:v>
                </c:pt>
                <c:pt idx="242">
                  <c:v>Plaatsen lineaire elementen</c:v>
                </c:pt>
                <c:pt idx="243">
                  <c:v>Plaatsen fundering rijweg</c:v>
                </c:pt>
                <c:pt idx="244">
                  <c:v>Aanbrengen verhardingen</c:v>
                </c:pt>
                <c:pt idx="245">
                  <c:v>fasewissel indienstname kruispunt</c:v>
                </c:pt>
                <c:pt idx="246">
                  <c:v>Instellen werfzone</c:v>
                </c:pt>
                <c:pt idx="247">
                  <c:v>Opbraak verharding loszetten sporen</c:v>
                </c:pt>
                <c:pt idx="248">
                  <c:v>Aanbrengen tijdelijke retourkabels</c:v>
                </c:pt>
                <c:pt idx="249">
                  <c:v>Doorslijpen rails</c:v>
                </c:pt>
                <c:pt idx="250">
                  <c:v>Uitbreken spoor zijde Jacobsmarkt, deponeren en afvoeren</c:v>
                </c:pt>
                <c:pt idx="251">
                  <c:v>Ontgraven en aanbrengen fundering</c:v>
                </c:pt>
                <c:pt idx="252">
                  <c:v>Uitvoeren plaatproef</c:v>
                </c:pt>
                <c:pt idx="253">
                  <c:v>Opmeten en uitvullingen bepalen</c:v>
                </c:pt>
                <c:pt idx="254">
                  <c:v>Leggen Kr 155K007 mbv spoorkraan en rupskraan</c:v>
                </c:pt>
                <c:pt idx="255">
                  <c:v>Leggen 8 panelen en koppelen mbv spoorkraan en rupskraan</c:v>
                </c:pt>
                <c:pt idx="256">
                  <c:v>Op hoogte brengen kruising en panelen met tegels en uitvullingen</c:v>
                </c:pt>
                <c:pt idx="257">
                  <c:v>Fixeren sporen en kruising</c:v>
                </c:pt>
                <c:pt idx="258">
                  <c:v>Bovenleidingwerkzaamheden</c:v>
                </c:pt>
                <c:pt idx="259">
                  <c:v>Aanbrengen kiftbeton</c:v>
                </c:pt>
                <c:pt idx="260">
                  <c:v>Wachtbuizen</c:v>
                </c:pt>
                <c:pt idx="261">
                  <c:v>Bedding</c:v>
                </c:pt>
                <c:pt idx="262">
                  <c:v>Inmeten en uitleggen tegels</c:v>
                </c:pt>
                <c:pt idx="263">
                  <c:v>Aanvoeren en lossen 2 panelen</c:v>
                </c:pt>
                <c:pt idx="264">
                  <c:v>Grof afstellen panelen</c:v>
                </c:pt>
                <c:pt idx="265">
                  <c:v>Opmeting en fijnafstellen</c:v>
                </c:pt>
                <c:pt idx="266">
                  <c:v>Aanbrengen event. Voorzieningen door BCO en/of Fabricom</c:v>
                </c:pt>
                <c:pt idx="267">
                  <c:v>Herstellen spoor na werkzaamheden andere partijen</c:v>
                </c:pt>
                <c:pt idx="268">
                  <c:v>Onderlaag beton dakplaat Opera</c:v>
                </c:pt>
                <c:pt idx="269">
                  <c:v>Uitharden beton</c:v>
                </c:pt>
                <c:pt idx="270">
                  <c:v>Bedding</c:v>
                </c:pt>
                <c:pt idx="271">
                  <c:v>Inmeten en uitleggen tegels</c:v>
                </c:pt>
                <c:pt idx="272">
                  <c:v>Aanvoeren en inhijsen kruisen, wissels en panelen</c:v>
                </c:pt>
                <c:pt idx="273">
                  <c:v>Grof afstellen wissels en panelen</c:v>
                </c:pt>
                <c:pt idx="274">
                  <c:v>Opmeting en fijnafstellen</c:v>
                </c:pt>
                <c:pt idx="275">
                  <c:v>Aanbrengen event. Voorzieningen door BCO en/of Fabricom</c:v>
                </c:pt>
                <c:pt idx="276">
                  <c:v>Herstellen spoor na werkzaamheden andere partijen</c:v>
                </c:pt>
                <c:pt idx="277">
                  <c:v>Voorbouwen panelen</c:v>
                </c:pt>
                <c:pt idx="278">
                  <c:v>Aanbrengen raillijfbekleding</c:v>
                </c:pt>
                <c:pt idx="279">
                  <c:v>Inmeten en uitleggen tegels</c:v>
                </c:pt>
                <c:pt idx="280">
                  <c:v>Aanvoeren en lossen 14 panelen</c:v>
                </c:pt>
                <c:pt idx="281">
                  <c:v>Grof afstellen kruis </c:v>
                </c:pt>
                <c:pt idx="282">
                  <c:v>Opmeting en fijnafstellen</c:v>
                </c:pt>
                <c:pt idx="283">
                  <c:v>Aanbrengen event. Voorzieningen door BCO en/of Fabricom</c:v>
                </c:pt>
                <c:pt idx="284">
                  <c:v>Herstellen spoor na werkzaamheden andere partijen</c:v>
                </c:pt>
                <c:pt idx="285">
                  <c:v>Oplevering spoor door BTR</c:v>
                </c:pt>
                <c:pt idx="286">
                  <c:v>Fijnafstelling spoor (06:00-11:00 uur)</c:v>
                </c:pt>
                <c:pt idx="287">
                  <c:v>Aanbrengen bovenlaag beton</c:v>
                </c:pt>
                <c:pt idx="288">
                  <c:v>Opmeting spoor na aanbrengen kiftbeton en event. aanpassen </c:v>
                </c:pt>
                <c:pt idx="289">
                  <c:v>Aanbrengen lassen (32 sts) (12sts per dag)</c:v>
                </c:pt>
                <c:pt idx="290">
                  <c:v>Herstellen raillijfbekleding</c:v>
                </c:pt>
                <c:pt idx="291">
                  <c:v>Einde logistiek gat DP3</c:v>
                </c:pt>
                <c:pt idx="292">
                  <c:v>Grondwerk onderfundering (Operaplein, Voetpad langs RVPL ZW Kwadrant 2, Stap H, werfdeel II)</c:v>
                </c:pt>
                <c:pt idx="293">
                  <c:v>Kolken (Operaplein, Voetpad langs RVPL ZW Kwadrant 2, Stap H, werfdeel II)</c:v>
                </c:pt>
                <c:pt idx="294">
                  <c:v>Fundering  (Operaplein, Voetpad langs RVPL ZW Kwadrant 2, Stap H, werfdeel II)</c:v>
                </c:pt>
                <c:pt idx="295">
                  <c:v>Verharding</c:v>
                </c:pt>
                <c:pt idx="296">
                  <c:v>Aanleg tijdelijk perron</c:v>
                </c:pt>
                <c:pt idx="297">
                  <c:v>Openstelling voetgangerscorridor zuidzijde trambaan oost west</c:v>
                </c:pt>
                <c:pt idx="298">
                  <c:v>Proefputten BVL masten Werfdeel II (mastnrs0332, 0333 en 0335), oa t.b.v. Rd-01 en Rd-02 naar Frankrijklei</c:v>
                </c:pt>
                <c:pt idx="299">
                  <c:v>Funderingen BVL masten Werfdeel II (mastnrs0332, 0333 en 0335), oa t.b.v. Rd-01 en Rd-02 naar Frankrijklei</c:v>
                </c:pt>
                <c:pt idx="300">
                  <c:v>Plaatsen BVL masten Werfdeel II (mastnrs0332, 0333, 0335 en 0337), oa t.b.v. Rd-01 en Rd-02 naar Frankrijklei</c:v>
                </c:pt>
                <c:pt idx="301">
                  <c:v>Proefputten BVL masten Werfdeel II noordzijde (mastnrs 0309B, 0310B en 0334B), oa t.b.v. Rd-01 en Rd-02 naar Frankrijklei</c:v>
                </c:pt>
                <c:pt idx="302">
                  <c:v>Funderingen BVL masten Werfdeel II noordzijde (mastnrs 0309B, 0310B en 0334B), oa t.b.v. Rd-01 en Rd-02 naar Frankrijklei</c:v>
                </c:pt>
                <c:pt idx="303">
                  <c:v>Plaatsen BVL masten Werfdeel II noordzijde (mastnrs 0309B, 0310B en 0334B), oa t.b.v. Rd-01 en Rd-02 naar Frankrijklei</c:v>
                </c:pt>
                <c:pt idx="304">
                  <c:v>Realiseren maaiveldafwerking rond lichtput</c:v>
                </c:pt>
                <c:pt idx="305">
                  <c:v>Werken infopaviljoen</c:v>
                </c:pt>
                <c:pt idx="306">
                  <c:v>Peilen, (ver)plaatsen en aanpassen nutsleidingen (voorafgaand ifv leidingtracés over verschillende kwadranten))</c:v>
                </c:pt>
                <c:pt idx="307">
                  <c:v>Plaatsen nieuwe RTI borden (nacht van 1 op 2 juni)</c:v>
                </c:pt>
                <c:pt idx="308">
                  <c:v>Afkoppelen RTI borden</c:v>
                </c:pt>
                <c:pt idx="309">
                  <c:v>Afbraak en recuperatie (Fabricom)</c:v>
                </c:pt>
                <c:pt idx="310">
                  <c:v>Plaatsen werfafsluiting Zuid West kwadrant</c:v>
                </c:pt>
                <c:pt idx="311">
                  <c:v> Rooien boom hoek Operagebouw</c:v>
                </c:pt>
                <c:pt idx="312">
                  <c:v> Afbraak reclame bord JC Decaux Westelijke Zijde</c:v>
                </c:pt>
                <c:pt idx="313">
                  <c:v> Afbraak en buitendienst stelling voetpadkast 26</c:v>
                </c:pt>
                <c:pt idx="314">
                  <c:v> Afbraak vuilnisbak (recuperatie?)</c:v>
                </c:pt>
                <c:pt idx="315">
                  <c:v> Afbraak wegwijzer bord Stad Antwerpen</c:v>
                </c:pt>
                <c:pt idx="316">
                  <c:v> Afbraak km aanduidingspaddestoel noord zijde</c:v>
                </c:pt>
                <c:pt idx="317">
                  <c:v> Afbraak en strippen wachterslokaal.</c:v>
                </c:pt>
                <c:pt idx="318">
                  <c:v>Afbraak verharding (weg en stoep) ter hoogte van werkzone BS</c:v>
                </c:pt>
                <c:pt idx="319">
                  <c:v>Opbraak wegenis </c:v>
                </c:pt>
                <c:pt idx="320">
                  <c:v>Aanleg AVL</c:v>
                </c:pt>
                <c:pt idx="321">
                  <c:v>Opbraak wegenis</c:v>
                </c:pt>
                <c:pt idx="322">
                  <c:v>Aanleg</c:v>
                </c:pt>
                <c:pt idx="323">
                  <c:v>Opbraakwerken</c:v>
                </c:pt>
                <c:pt idx="324">
                  <c:v>Archeologie</c:v>
                </c:pt>
                <c:pt idx="325">
                  <c:v>Inrichten werfterrein</c:v>
                </c:pt>
                <c:pt idx="326">
                  <c:v>DWA dia 400 gres D111-D110</c:v>
                </c:pt>
                <c:pt idx="327">
                  <c:v>RWA dia 600 OB R81A-R81</c:v>
                </c:pt>
                <c:pt idx="328">
                  <c:v>RWA dia600 GB R81A-R54</c:v>
                </c:pt>
                <c:pt idx="329">
                  <c:v>RWA dia 400 OB R54-R101</c:v>
                </c:pt>
                <c:pt idx="330">
                  <c:v>KWS Afscheider voor kwadrant 3</c:v>
                </c:pt>
                <c:pt idx="331">
                  <c:v>RWA dia 400 OB R81A-R109</c:v>
                </c:pt>
                <c:pt idx="332">
                  <c:v>Huisaansluitingen W kolken</c:v>
                </c:pt>
                <c:pt idx="333">
                  <c:v>Grondwerk grondkoffer-onderfundering</c:v>
                </c:pt>
                <c:pt idx="334">
                  <c:v>Ingegraven leidingen, trekputten, funderingen masten</c:v>
                </c:pt>
                <c:pt idx="335">
                  <c:v>plaatsen kolken</c:v>
                </c:pt>
                <c:pt idx="336">
                  <c:v>Plaatsen bdst voetpad</c:v>
                </c:pt>
                <c:pt idx="337">
                  <c:v>Plaatsen bdst plein</c:v>
                </c:pt>
                <c:pt idx="338">
                  <c:v>Plaatsen fundering busbaan</c:v>
                </c:pt>
                <c:pt idx="339">
                  <c:v>Tussenlaag asfalt</c:v>
                </c:pt>
                <c:pt idx="340">
                  <c:v>Betonverharding gedeuveld</c:v>
                </c:pt>
                <c:pt idx="341">
                  <c:v>Boom-beschermende maatregelen</c:v>
                </c:pt>
                <c:pt idx="342">
                  <c:v>Fundering voedpad</c:v>
                </c:pt>
                <c:pt idx="343">
                  <c:v>Granietverharding</c:v>
                </c:pt>
                <c:pt idx="344">
                  <c:v>DWA dia 400 gres gvk D110-T stuk</c:v>
                </c:pt>
                <c:pt idx="345">
                  <c:v> RWA dia 400 GVK R54-tstuk</c:v>
                </c:pt>
                <c:pt idx="346">
                  <c:v>RWA dia 600 GB R81A</c:v>
                </c:pt>
                <c:pt idx="347">
                  <c:v>Huisaansluitingen-WB kolken</c:v>
                </c:pt>
                <c:pt idx="348">
                  <c:v>Ingegraven leidingen, trekputten, funderingen masten</c:v>
                </c:pt>
                <c:pt idx="349">
                  <c:v>Grondwerk grondkoffer-onderfundering</c:v>
                </c:pt>
                <c:pt idx="350">
                  <c:v>plaatsen kolken</c:v>
                </c:pt>
                <c:pt idx="351">
                  <c:v>Plaatsen bdst voetpad</c:v>
                </c:pt>
                <c:pt idx="352">
                  <c:v>Plaatsen bdst plein</c:v>
                </c:pt>
                <c:pt idx="353">
                  <c:v>Plaatsen fundering</c:v>
                </c:pt>
                <c:pt idx="354">
                  <c:v>Tussenlaag asfalt</c:v>
                </c:pt>
                <c:pt idx="355">
                  <c:v>Betonverharding gedeuveld</c:v>
                </c:pt>
                <c:pt idx="356">
                  <c:v>Granietverharding</c:v>
                </c:pt>
                <c:pt idx="357">
                  <c:v>Openbare verlichting (Rooseveltplaats, Z-W kwadrant)</c:v>
                </c:pt>
                <c:pt idx="358">
                  <c:v>Aanpassen Rooster Livan fase dekplaat</c:v>
                </c:pt>
                <c:pt idx="359">
                  <c:v>Aapassen rooster, fase plaatsen rooster</c:v>
                </c:pt>
                <c:pt idx="360">
                  <c:v>Aanleg perron (Rooseveltplaats, Z-W kwadrant, Afwerken perron) (na voltooiing T28)</c:v>
                </c:pt>
                <c:pt idx="361">
                  <c:v>Ontvangst nieuw referentieontwerp OG (Wegens gebrek aan capp bij OG maakt ON RefOntw. 18.03 ON "adviezen" ontvangen van OG, risico uitloop = OG) </c:v>
                </c:pt>
                <c:pt idx="362">
                  <c:v>Opstellen Uitvoerings Ontwerp (UO) door ON (zie ook opm taak 452)</c:v>
                </c:pt>
                <c:pt idx="363">
                  <c:v>Controle UO door OG</c:v>
                </c:pt>
                <c:pt idx="364">
                  <c:v>Verwerken opmerkingen OG op UO door ON</c:v>
                </c:pt>
                <c:pt idx="365">
                  <c:v>Goedkeuring UO door OG</c:v>
                </c:pt>
                <c:pt idx="366">
                  <c:v>Voorbereiding ON ten behoeve van start uitvoering</c:v>
                </c:pt>
                <c:pt idx="367">
                  <c:v>Voorbereidingen, signalisatie</c:v>
                </c:pt>
                <c:pt idx="368">
                  <c:v>Opbraakwerken voor omleidingsweg</c:v>
                </c:pt>
                <c:pt idx="369">
                  <c:v>Aanleggen omleidingsweg</c:v>
                </c:pt>
                <c:pt idx="370">
                  <c:v>Opbraak omleidingsweg</c:v>
                </c:pt>
                <c:pt idx="371">
                  <c:v>Opbraak incl dakdichting</c:v>
                </c:pt>
                <c:pt idx="372">
                  <c:v>Renovatie dak Interparking derde partij</c:v>
                </c:pt>
                <c:pt idx="373">
                  <c:v>voorbereiding dakdichting</c:v>
                </c:pt>
                <c:pt idx="374">
                  <c:v>Aanpassingswerken aan dakdichting bestaande ondergrondse parking</c:v>
                </c:pt>
                <c:pt idx="375">
                  <c:v>Fasewissel</c:v>
                </c:pt>
                <c:pt idx="376">
                  <c:v>Opbraak voetpad</c:v>
                </c:pt>
                <c:pt idx="377">
                  <c:v>Vrijgave na Renovatie dak Interparking derde partij</c:v>
                </c:pt>
                <c:pt idx="378">
                  <c:v>Aanpassingswerken aan dakdichting bestaande ondergrondse parking (Fase F Carrefour)</c:v>
                </c:pt>
                <c:pt idx="379">
                  <c:v>Aanleg omleidingsweg</c:v>
                </c:pt>
                <c:pt idx="380">
                  <c:v>fasewissel</c:v>
                </c:pt>
                <c:pt idx="381">
                  <c:v>Opbraak verharding en vrijgraven nutsleidingen</c:v>
                </c:pt>
                <c:pt idx="382">
                  <c:v>Aanleg noodleiding waterleiding</c:v>
                </c:pt>
                <c:pt idx="383">
                  <c:v>herstelwerken dak door Bam (Voorheen interparking)</c:v>
                </c:pt>
                <c:pt idx="384">
                  <c:v>Dakdichting</c:v>
                </c:pt>
                <c:pt idx="385">
                  <c:v>Nutsleidingen</c:v>
                </c:pt>
                <c:pt idx="386">
                  <c:v>Riolering R112A-R113A</c:v>
                </c:pt>
                <c:pt idx="387">
                  <c:v>Onderfundering rijweg</c:v>
                </c:pt>
                <c:pt idx="388">
                  <c:v>Proefputten BVL-masten tpv perron tussen KW2 en KW4 (0336B, 0338, 0339B, 0343B, 0341B en 0345) raakvlak is ??</c:v>
                </c:pt>
                <c:pt idx="389">
                  <c:v>Funderingen BVL-masten tpv perron tussen KW2 en KW4 (0336B, 0338, 0339B, 0343B, 0341B en 0345) raakvlak is ??</c:v>
                </c:pt>
                <c:pt idx="390">
                  <c:v>Plaatsen BVL-masten tpv perron tussen KW2 en KW4 (gebeurd: 0336B, 0338, 0339B, 0343B en 0345) (nog gebeuren: 0341B)</c:v>
                </c:pt>
                <c:pt idx="391">
                  <c:v>Proefputten BVL-masten tpv perron tussen KW2 en KW4 en zuidzijde spoor (0340, 0342 en 0344) raakvlak is sloop perron</c:v>
                </c:pt>
                <c:pt idx="392">
                  <c:v>Funderingen BVL-masten tpv perron tussen KW2 en KW4 zuidzijde spoor (0340, 0342 en 0344) raakvlak is sloop perron</c:v>
                </c:pt>
                <c:pt idx="393">
                  <c:v>Plaatsen BVL-masten tpv perron tussen KW2 en KW4 zuidzijde spoor (0340, 0342 en 0344) raakvlak is sloop perron</c:v>
                </c:pt>
                <c:pt idx="394">
                  <c:v>Plaatsen Dwarskabels en gfk's (armen) tpv perron tussen KW2 en KW4 (0340, 0342 en 0344) raakvlak is sloop perron</c:v>
                </c:pt>
                <c:pt idx="395">
                  <c:v>aanleg omleidingsweg</c:v>
                </c:pt>
                <c:pt idx="396">
                  <c:v>Fasewissel afsluiten tram-busbaan</c:v>
                </c:pt>
                <c:pt idx="397">
                  <c:v>Loszetten sporen </c:v>
                </c:pt>
                <c:pt idx="398">
                  <c:v>Opbraak -bedding</c:v>
                </c:pt>
                <c:pt idx="399">
                  <c:v>Plaatsen sporen (Fase H Spooraansluiting Anneessensstraat)</c:v>
                </c:pt>
                <c:pt idx="400">
                  <c:v>Verharding tram-busbaan</c:v>
                </c:pt>
                <c:pt idx="401">
                  <c:v>Kolken</c:v>
                </c:pt>
                <c:pt idx="402">
                  <c:v>Lineaire elementen</c:v>
                </c:pt>
                <c:pt idx="403">
                  <c:v>Fundering rijweg</c:v>
                </c:pt>
                <c:pt idx="404">
                  <c:v>Verharding rijweg</c:v>
                </c:pt>
                <c:pt idx="405">
                  <c:v>Fasewissel indienstname tram-busbaan</c:v>
                </c:pt>
                <c:pt idx="406">
                  <c:v>Inrichten werfzone</c:v>
                </c:pt>
                <c:pt idx="407">
                  <c:v>Afvoer-wachtbuizen</c:v>
                </c:pt>
                <c:pt idx="408">
                  <c:v>Kolken</c:v>
                </c:pt>
                <c:pt idx="409">
                  <c:v>Onderfundering</c:v>
                </c:pt>
                <c:pt idx="410">
                  <c:v>Lineaire elementen</c:v>
                </c:pt>
                <c:pt idx="411">
                  <c:v>Fundering</c:v>
                </c:pt>
                <c:pt idx="412">
                  <c:v>Verharding</c:v>
                </c:pt>
                <c:pt idx="413">
                  <c:v>Nutsleidingen</c:v>
                </c:pt>
                <c:pt idx="414">
                  <c:v>Rioleringen</c:v>
                </c:pt>
                <c:pt idx="415">
                  <c:v>Ingegraven leidingen, trekputten, funderingen masten</c:v>
                </c:pt>
                <c:pt idx="416">
                  <c:v>Fasewissel </c:v>
                </c:pt>
                <c:pt idx="417">
                  <c:v>Funderingen</c:v>
                </c:pt>
                <c:pt idx="418">
                  <c:v>lineaire elementen</c:v>
                </c:pt>
                <c:pt idx="419">
                  <c:v>Verharding busbanen</c:v>
                </c:pt>
                <c:pt idx="420">
                  <c:v>Verharding perrons-voetpad (Rooseveltplaats Z-O, afwerking fase J)</c:v>
                </c:pt>
                <c:pt idx="421">
                  <c:v>Afwerking tramperron (Rooseveltplaats Z-O, afwerking fase J)</c:v>
                </c:pt>
                <c:pt idx="422">
                  <c:v>Verlichting (Rooseveltplaats Z-O, afwerking fase J)</c:v>
                </c:pt>
                <c:pt idx="423">
                  <c:v>Fasewissel Rooseveltpl - Fase 3 (finsh Z-O, start NW kwadrant) (Rv 15 naar DP1)</c:v>
                </c:pt>
                <c:pt idx="424">
                  <c:v>Voorbereiding-opbraak werfzone voor nutsleidingen</c:v>
                </c:pt>
                <c:pt idx="425">
                  <c:v>Opbraak ventweg incl kruispunt Violiersstraat</c:v>
                </c:pt>
                <c:pt idx="426">
                  <c:v>Riolering D63-D33 </c:v>
                </c:pt>
                <c:pt idx="427">
                  <c:v>Riolering R45-R102A</c:v>
                </c:pt>
                <c:pt idx="428">
                  <c:v>Huisaansluitingen</c:v>
                </c:pt>
                <c:pt idx="429">
                  <c:v>Wachtbuizen</c:v>
                </c:pt>
                <c:pt idx="430">
                  <c:v>Grondwerk-Onderfundering</c:v>
                </c:pt>
                <c:pt idx="431">
                  <c:v>Kolken</c:v>
                </c:pt>
                <c:pt idx="432">
                  <c:v>Lineaire elementen</c:v>
                </c:pt>
                <c:pt idx="433">
                  <c:v>Fundering verharding</c:v>
                </c:pt>
                <c:pt idx="434">
                  <c:v>Verharding voetpad</c:v>
                </c:pt>
                <c:pt idx="435">
                  <c:v>Verharding asfalt</c:v>
                </c:pt>
                <c:pt idx="436">
                  <c:v>Openbare verlichting</c:v>
                </c:pt>
                <c:pt idx="437">
                  <c:v>Voorbereidingen, signalisatie (Rooseveltplaats, NW kwadrant)</c:v>
                </c:pt>
                <c:pt idx="438">
                  <c:v>Opbraakwerken-incl lokaal De Lijn (Rooseveltplaats, NW kwadrant)</c:v>
                </c:pt>
                <c:pt idx="439">
                  <c:v>Peilen, (ver)plaatsen en aanpassen nutsleidingen DP1 fase A3</c:v>
                </c:pt>
                <c:pt idx="440">
                  <c:v>Archeologie (Rooseveltplaats, NW kwadrant)</c:v>
                </c:pt>
                <c:pt idx="441">
                  <c:v>Rioleringen D35-D33</c:v>
                </c:pt>
                <c:pt idx="442">
                  <c:v>Riolering R116-R80</c:v>
                </c:pt>
                <c:pt idx="443">
                  <c:v>Boom-beschermende maatregelen</c:v>
                </c:pt>
                <c:pt idx="444">
                  <c:v>Heraansluiting feederkabels TS Opera</c:v>
                </c:pt>
                <c:pt idx="445">
                  <c:v>Ingegraven leidingen, trekputten, funderingen masten</c:v>
                </c:pt>
                <c:pt idx="446">
                  <c:v>Funderingen, verhardingen, bestrating</c:v>
                </c:pt>
                <c:pt idx="447">
                  <c:v>Fasewissel</c:v>
                </c:pt>
                <c:pt idx="448">
                  <c:v>Opbraak</c:v>
                </c:pt>
                <c:pt idx="449">
                  <c:v>Riolering D15-D17</c:v>
                </c:pt>
                <c:pt idx="450">
                  <c:v>Riolering R105-R110</c:v>
                </c:pt>
                <c:pt idx="451">
                  <c:v>GVK Leiding vanuit D15</c:v>
                </c:pt>
                <c:pt idx="452">
                  <c:v>Aansluitingen</c:v>
                </c:pt>
                <c:pt idx="453">
                  <c:v>Grondwerk-onderfundering</c:v>
                </c:pt>
                <c:pt idx="454">
                  <c:v>Kolken</c:v>
                </c:pt>
                <c:pt idx="455">
                  <c:v>Lineaire elementen</c:v>
                </c:pt>
                <c:pt idx="456">
                  <c:v>Fundering</c:v>
                </c:pt>
                <c:pt idx="457">
                  <c:v>Verharding rijweg-fietspad</c:v>
                </c:pt>
                <c:pt idx="458">
                  <c:v>Verharding voetpad</c:v>
                </c:pt>
                <c:pt idx="459">
                  <c:v>Openbare verlichting</c:v>
                </c:pt>
                <c:pt idx="460">
                  <c:v>Fasewissel Rooseveltpl - Fase 4 (NO-kwadrant)</c:v>
                </c:pt>
                <c:pt idx="461">
                  <c:v>Voorbereidingen, signalisatie</c:v>
                </c:pt>
                <c:pt idx="462">
                  <c:v>Opbraakwerken</c:v>
                </c:pt>
                <c:pt idx="463">
                  <c:v>Peilen, (ver)plaatsen en aanpassen nutsleidingen fase 4</c:v>
                </c:pt>
                <c:pt idx="464">
                  <c:v>Archeologie</c:v>
                </c:pt>
                <c:pt idx="465">
                  <c:v>Riolering D17-D25-D30-D116</c:v>
                </c:pt>
                <c:pt idx="466">
                  <c:v>Riolering  R114-R106-R103</c:v>
                </c:pt>
                <c:pt idx="467">
                  <c:v>Boom-beschermende maatregelen</c:v>
                </c:pt>
                <c:pt idx="468">
                  <c:v>Ingegraven leidingen, trekputten, funderingen masten</c:v>
                </c:pt>
                <c:pt idx="469">
                  <c:v>Funderingen, verhardingen, bestrating</c:v>
                </c:pt>
                <c:pt idx="470">
                  <c:v>Verharding - asfalt-fietspad-voetpad</c:v>
                </c:pt>
                <c:pt idx="471">
                  <c:v>Openbare verlichting (Rooseveltplaats, N-O kwadrant - Van Stralenstraat)</c:v>
                </c:pt>
                <c:pt idx="472">
                  <c:v>Grondwerk onderfundering</c:v>
                </c:pt>
                <c:pt idx="473">
                  <c:v>Kolken</c:v>
                </c:pt>
                <c:pt idx="474">
                  <c:v>lineaire elementen</c:v>
                </c:pt>
                <c:pt idx="475">
                  <c:v>Fundering rijweg</c:v>
                </c:pt>
                <c:pt idx="476">
                  <c:v>Verharding rijweg</c:v>
                </c:pt>
                <c:pt idx="477">
                  <c:v>Aanleg voetpad</c:v>
                </c:pt>
                <c:pt idx="478">
                  <c:v>Opbraak verharding</c:v>
                </c:pt>
                <c:pt idx="479">
                  <c:v>Riolering R103</c:v>
                </c:pt>
                <c:pt idx="480">
                  <c:v>Grondwerk onderfundering</c:v>
                </c:pt>
                <c:pt idx="481">
                  <c:v>Kolken</c:v>
                </c:pt>
                <c:pt idx="482">
                  <c:v>Lineaire elementen</c:v>
                </c:pt>
                <c:pt idx="483">
                  <c:v>Fundering rijweg</c:v>
                </c:pt>
                <c:pt idx="484">
                  <c:v>Verharding rijweg</c:v>
                </c:pt>
                <c:pt idx="485">
                  <c:v>Finish dakplaat W7 (Keyserlei-zuid, af testemmen met werken Antwerp Tower)</c:v>
                </c:pt>
                <c:pt idx="486">
                  <c:v>Finish dakplaat W12</c:v>
                </c:pt>
                <c:pt idx="487">
                  <c:v>Finish dakplaat W4</c:v>
                </c:pt>
                <c:pt idx="488">
                  <c:v>Aanvullen dakplaat</c:v>
                </c:pt>
                <c:pt idx="489">
                  <c:v>Onderfundering type II</c:v>
                </c:pt>
                <c:pt idx="490">
                  <c:v>Wachtbuizen-trekputten</c:v>
                </c:pt>
                <c:pt idx="491">
                  <c:v>Fundering Mager beton</c:v>
                </c:pt>
                <c:pt idx="492">
                  <c:v>Lineaire elementen</c:v>
                </c:pt>
                <c:pt idx="493">
                  <c:v>Blauwe betonverharding ventweg</c:v>
                </c:pt>
                <c:pt idx="494">
                  <c:v>Granietverharding</c:v>
                </c:pt>
                <c:pt idx="495">
                  <c:v>Afwerking</c:v>
                </c:pt>
                <c:pt idx="496">
                  <c:v>Verplaatsen Keten Matexi</c:v>
                </c:pt>
                <c:pt idx="497">
                  <c:v>Afbraak verharding centrale rijweg</c:v>
                </c:pt>
                <c:pt idx="498">
                  <c:v>Waterdichting dakplaat de Keyserlei centrale rijweg (W8+W16)</c:v>
                </c:pt>
                <c:pt idx="499">
                  <c:v>Voorbereiding fasewissel</c:v>
                </c:pt>
                <c:pt idx="500">
                  <c:v>fasewissel</c:v>
                </c:pt>
                <c:pt idx="501">
                  <c:v>Opbraak verharding </c:v>
                </c:pt>
                <c:pt idx="502">
                  <c:v>Nutsleidingen verplaatsen en ophangen ( deel 1)</c:v>
                </c:pt>
                <c:pt idx="503">
                  <c:v>Plaatsen wachtbuizen feederkabels</c:v>
                </c:pt>
                <c:pt idx="504">
                  <c:v>Aanpassen ventilatierooster</c:v>
                </c:pt>
                <c:pt idx="505">
                  <c:v>Nutleidingen deel 2</c:v>
                </c:pt>
                <c:pt idx="506">
                  <c:v>Aanvullen</c:v>
                </c:pt>
                <c:pt idx="507">
                  <c:v>Trekken Tractiekabels V015(?), V016, V017, V018 en V019(?) Operaplein </c:v>
                </c:pt>
                <c:pt idx="508">
                  <c:v>Aansluiten en vermoffen feederkabels</c:v>
                </c:pt>
                <c:pt idx="509">
                  <c:v>Aanleg voetpad</c:v>
                </c:pt>
                <c:pt idx="510">
                  <c:v>Aanleg rijweg exclusief parkeerstrook (De keyserlei afhankelijk van WOG Matexi)</c:v>
                </c:pt>
                <c:pt idx="511">
                  <c:v>Finish dakplaat W12</c:v>
                </c:pt>
                <c:pt idx="512">
                  <c:v>Finish dakplaat W4</c:v>
                </c:pt>
                <c:pt idx="513">
                  <c:v>Fasewissel (24 Van Ertbornstraat-Ossystraat, Van Ertbornstraat)</c:v>
                </c:pt>
                <c:pt idx="514">
                  <c:v>Opbraak (24 Van Ertbornstraat-Ossystraat, Van Ertbornstraat)</c:v>
                </c:pt>
                <c:pt idx="515">
                  <c:v>Nutsleidingen (wachtbuizen)  (24 Van Ertbornstraat-Ossystraat, Van Ertbornstraat)</c:v>
                </c:pt>
                <c:pt idx="516">
                  <c:v>Riolering</c:v>
                </c:pt>
                <c:pt idx="517">
                  <c:v>Ophangen GVK riolering</c:v>
                </c:pt>
                <c:pt idx="518">
                  <c:v>Grondwerk rijweg</c:v>
                </c:pt>
                <c:pt idx="519">
                  <c:v>Onderfundering</c:v>
                </c:pt>
                <c:pt idx="520">
                  <c:v>Lineaire elementen</c:v>
                </c:pt>
                <c:pt idx="521">
                  <c:v>Fundering</c:v>
                </c:pt>
                <c:pt idx="522">
                  <c:v>Asfalt rijweg/fietspad (Van Ertbornstraat-Ossystraat, Van Ertbornstraat)</c:v>
                </c:pt>
                <c:pt idx="523">
                  <c:v>Aanleg verharding</c:v>
                </c:pt>
                <c:pt idx="524">
                  <c:v>Fasewissel</c:v>
                </c:pt>
                <c:pt idx="525">
                  <c:v>Nutsleidingen</c:v>
                </c:pt>
                <c:pt idx="526">
                  <c:v>Dakplaat W5 gereed voor start bestrating (Teniersplaats Zuid)</c:v>
                </c:pt>
                <c:pt idx="527">
                  <c:v>Aanvullen boven dakplaat</c:v>
                </c:pt>
                <c:pt idx="528">
                  <c:v>Onderfundering type II</c:v>
                </c:pt>
                <c:pt idx="529">
                  <c:v>Huisaansluitingen wachtbuizen</c:v>
                </c:pt>
                <c:pt idx="530">
                  <c:v>Ingraven leidingen-trekputten-sokkels</c:v>
                </c:pt>
                <c:pt idx="531">
                  <c:v>Wachtbuizen Tractiekabel V015 + V016 + V017 + V018</c:v>
                </c:pt>
                <c:pt idx="532">
                  <c:v>Plaatsen kolken</c:v>
                </c:pt>
                <c:pt idx="533">
                  <c:v>lineaire elementen</c:v>
                </c:pt>
                <c:pt idx="534">
                  <c:v>Fundering mager beton</c:v>
                </c:pt>
                <c:pt idx="535">
                  <c:v>Bestrating </c:v>
                </c:pt>
                <c:pt idx="536">
                  <c:v>Afbraak verharding teniers noord</c:v>
                </c:pt>
                <c:pt idx="537">
                  <c:v>Aanleg roofing dakplaat teniers noord</c:v>
                </c:pt>
                <c:pt idx="538">
                  <c:v>Fasewissel</c:v>
                </c:pt>
                <c:pt idx="539">
                  <c:v>Nutsleidingen</c:v>
                </c:pt>
                <c:pt idx="540">
                  <c:v>Aanvullen boven dakplaat</c:v>
                </c:pt>
                <c:pt idx="541">
                  <c:v>Onderfundering type II</c:v>
                </c:pt>
                <c:pt idx="542">
                  <c:v>Huisaansluitingen-wachtbuizen</c:v>
                </c:pt>
                <c:pt idx="543">
                  <c:v>Ingraven leidingen-trekputten-sokkels</c:v>
                </c:pt>
                <c:pt idx="544">
                  <c:v>Wachtbuizen tractiekabel V015 + V016 + V017 + V018</c:v>
                </c:pt>
                <c:pt idx="545">
                  <c:v>Fundering mager beton</c:v>
                </c:pt>
                <c:pt idx="546">
                  <c:v>Aanleg verharding</c:v>
                </c:pt>
                <c:pt idx="547">
                  <c:v>Wacht op Beslissing OG heraanleg wegenis</c:v>
                </c:pt>
                <c:pt idx="548">
                  <c:v>Peilen nutsleidingen trambedding</c:v>
                </c:pt>
                <c:pt idx="549">
                  <c:v>opbraak wegenis</c:v>
                </c:pt>
                <c:pt idx="550">
                  <c:v>Grondwerk -onderfundering rijweg</c:v>
                </c:pt>
                <c:pt idx="551">
                  <c:v>Lineaire elementen</c:v>
                </c:pt>
                <c:pt idx="552">
                  <c:v>Fundering rijweg</c:v>
                </c:pt>
                <c:pt idx="553">
                  <c:v>Verharding rijweg</c:v>
                </c:pt>
                <c:pt idx="554">
                  <c:v>Fundering voetpad</c:v>
                </c:pt>
                <c:pt idx="555">
                  <c:v>Verharding voetpad</c:v>
                </c:pt>
                <c:pt idx="556">
                  <c:v>Montage dwarskabels en GFK's tbv rijdraad Rd-01 en Rd-02 deel 1</c:v>
                </c:pt>
                <c:pt idx="557">
                  <c:v>Afrol en montage Bovenleiding Rd-01 en Rd-02 deel 1 (BVL bij start taak onder spanning!!)</c:v>
                </c:pt>
                <c:pt idx="558">
                  <c:v>Afrol BVL Rd-09 en Rd-10, Rd-05 en Rd-06 en Rd-11 en Rd-12, BVL onder spanning bij aanvang montage</c:v>
                </c:pt>
                <c:pt idx="559">
                  <c:v>Montage dwarskabels en GFK's t.p.v. Kipdorpbrug</c:v>
                </c:pt>
                <c:pt idx="560">
                  <c:v>afstellen BVL Rd-09 en Rd-10, Rd-05 en Rd-06 en Rd-11 en Rd-12, BVL onder spanning bij aanvang montage</c:v>
                </c:pt>
                <c:pt idx="561">
                  <c:v>Inbedrijfsname wissels (Kipdorpbrug) (</c:v>
                </c:pt>
                <c:pt idx="562">
                  <c:v>Proefput mast en BVL mast tpv Pizza Domino's 0312</c:v>
                </c:pt>
                <c:pt idx="563">
                  <c:v>Fundering mast en BVL mast tpv Pizza Domino's 0312 (proefput 16.01; geboord 31.01, mast volgt)</c:v>
                </c:pt>
                <c:pt idx="564">
                  <c:v>Aanleg voetgangers- en fietserscorridor (werfdeel I)</c:v>
                </c:pt>
                <c:pt idx="565">
                  <c:v>Fasewissel naar voetgangerscorridor voor Domino's Pizza langs</c:v>
                </c:pt>
                <c:pt idx="566">
                  <c:v>Einde plaatsing Kipdorpbrug</c:v>
                </c:pt>
                <c:pt idx="567">
                  <c:v>Opbraak verharding (Gemeentestraat - Kipdorpbrug, fase J Kipdorpbrug-Operaplein)</c:v>
                </c:pt>
                <c:pt idx="568">
                  <c:v>Archeologie</c:v>
                </c:pt>
                <c:pt idx="569">
                  <c:v>Riolering R103A-R102A</c:v>
                </c:pt>
                <c:pt idx="570">
                  <c:v>Riolering R102B-R102</c:v>
                </c:pt>
                <c:pt idx="571">
                  <c:v>Wachtbuizen</c:v>
                </c:pt>
                <c:pt idx="572">
                  <c:v>Plaatsen voetpadkasten wisselsturing (direct naast mast 0303)</c:v>
                </c:pt>
                <c:pt idx="573">
                  <c:v>Onderfundering </c:v>
                </c:pt>
                <c:pt idx="574">
                  <c:v>Kolken</c:v>
                </c:pt>
                <c:pt idx="575">
                  <c:v>Lineaire elementen</c:v>
                </c:pt>
                <c:pt idx="576">
                  <c:v>Verharding bestrating</c:v>
                </c:pt>
                <c:pt idx="577">
                  <c:v>Verharding asfalt-rijwegbeton</c:v>
                </c:pt>
                <c:pt idx="578">
                  <c:v>Realiseren nokken</c:v>
                </c:pt>
                <c:pt idx="579">
                  <c:v>Uitharding betonnokken</c:v>
                </c:pt>
                <c:pt idx="580">
                  <c:v>Waterdichting Nokken en onder de sporen</c:v>
                </c:pt>
                <c:pt idx="581">
                  <c:v>Spoor bedding (raakvlak met DP3, keerconstructie trambaan)</c:v>
                </c:pt>
                <c:pt idx="582">
                  <c:v>Leggen sporen (raakvlak met brug geplaatst)</c:v>
                </c:pt>
                <c:pt idx="583">
                  <c:v>Plaatsen voorzieningen wisselsturen (wachbuizen en spooraansluitingen) Engie</c:v>
                </c:pt>
                <c:pt idx="584">
                  <c:v>Storten Kiftbeton (Spoor noord)</c:v>
                </c:pt>
                <c:pt idx="585">
                  <c:v>Plaatsen spoor (raakvlak met plaatsen Kipdorpbrug gereed)</c:v>
                </c:pt>
                <c:pt idx="586">
                  <c:v>Afstellen spoor en controlemetingen</c:v>
                </c:pt>
                <c:pt idx="587">
                  <c:v>Plaatsen voorzieningen wisselsturen (wachbuizen en spooraansluitingen) Engie</c:v>
                </c:pt>
                <c:pt idx="588">
                  <c:v>Ingieten sporen in Edilon (dagwerk, 2 dagen ene spoor, 2 dagen andere spoor)</c:v>
                </c:pt>
                <c:pt idx="589">
                  <c:v>Officieel moment leggen laatste spoorpaneel</c:v>
                </c:pt>
                <c:pt idx="590">
                  <c:v>Plaatsen, lassen en afstellen sporen</c:v>
                </c:pt>
                <c:pt idx="591">
                  <c:v>Plaatsen voorzieningen wisselsturen (wachbuizen en spooraansluitingen) Engie</c:v>
                </c:pt>
                <c:pt idx="592">
                  <c:v>Storten Kiftbeton (Spoor zuid)</c:v>
                </c:pt>
                <c:pt idx="593">
                  <c:v>Opbraak verharding (Fase J, Kipdorpbrug tot Molenbergstraat)</c:v>
                </c:pt>
                <c:pt idx="594">
                  <c:v>Archeologie (Fase J, Kipdorpbrug tot Molenbergstraat)</c:v>
                </c:pt>
                <c:pt idx="595">
                  <c:v>Nutsleidingen (overkopelen distributieleiding Waterlink)</c:v>
                </c:pt>
                <c:pt idx="596">
                  <c:v>Riolering R196-R195</c:v>
                </c:pt>
                <c:pt idx="597">
                  <c:v>Grondwerk-Onderfundering</c:v>
                </c:pt>
                <c:pt idx="598">
                  <c:v>Wachtbuizen</c:v>
                </c:pt>
                <c:pt idx="599">
                  <c:v>Kolken</c:v>
                </c:pt>
                <c:pt idx="600">
                  <c:v>Lineaire elementen</c:v>
                </c:pt>
                <c:pt idx="601">
                  <c:v>Fundering</c:v>
                </c:pt>
                <c:pt idx="602">
                  <c:v>Asfalt rijweg</c:v>
                </c:pt>
                <c:pt idx="603">
                  <c:v>Bestrating voetpad</c:v>
                </c:pt>
                <c:pt idx="604">
                  <c:v>Einde plaatsen Keerelementen archeologische tuin</c:v>
                </c:pt>
                <c:pt idx="605">
                  <c:v>Grondwerk tbv RV023 (26 Gemeentestraat (N12)-Kipdorpbrug, ventweg Kipdorpbrug ZW)</c:v>
                </c:pt>
                <c:pt idx="606">
                  <c:v>Grondwerk, kopie voor RV012 (26 Gemeentestraat (N12)-Kipdorpbrug, ventweg Kipdorpbrug ZW)</c:v>
                </c:pt>
                <c:pt idx="607">
                  <c:v>Onderfundering</c:v>
                </c:pt>
                <c:pt idx="608">
                  <c:v>Kolken</c:v>
                </c:pt>
                <c:pt idx="609">
                  <c:v>lineaire elementen</c:v>
                </c:pt>
                <c:pt idx="610">
                  <c:v>Fundering rijweg</c:v>
                </c:pt>
                <c:pt idx="611">
                  <c:v>Asfalt rijweg</c:v>
                </c:pt>
                <c:pt idx="612">
                  <c:v>lineaire elementen fietspad</c:v>
                </c:pt>
                <c:pt idx="613">
                  <c:v>fundering fietspad</c:v>
                </c:pt>
                <c:pt idx="614">
                  <c:v>Asfalt fietspad</c:v>
                </c:pt>
                <c:pt idx="615">
                  <c:v>fundering voetpad</c:v>
                </c:pt>
                <c:pt idx="616">
                  <c:v>bestrating voetpad</c:v>
                </c:pt>
                <c:pt idx="617">
                  <c:v>Verlichting</c:v>
                </c:pt>
                <c:pt idx="618">
                  <c:v>Fasewissel (St Jacobsmarkt - Molenbergstraat)</c:v>
                </c:pt>
                <c:pt idx="619">
                  <c:v>Archeologie</c:v>
                </c:pt>
                <c:pt idx="620">
                  <c:v>Afsluiten Molenbergstraat</c:v>
                </c:pt>
                <c:pt idx="621">
                  <c:v>Opbraak verharding </c:v>
                </c:pt>
                <c:pt idx="622">
                  <c:v>Riolering R195-R194</c:v>
                </c:pt>
                <c:pt idx="623">
                  <c:v>wachtbuizen</c:v>
                </c:pt>
                <c:pt idx="624">
                  <c:v>Grondwerk-onderfundering</c:v>
                </c:pt>
                <c:pt idx="625">
                  <c:v>Kolken</c:v>
                </c:pt>
                <c:pt idx="626">
                  <c:v>Lineaire elementen</c:v>
                </c:pt>
                <c:pt idx="627">
                  <c:v>Fundering rijweg</c:v>
                </c:pt>
                <c:pt idx="628">
                  <c:v>Asfalt rijweg</c:v>
                </c:pt>
                <c:pt idx="629">
                  <c:v>Fundering voetpad</c:v>
                </c:pt>
                <c:pt idx="630">
                  <c:v>Bestrating voetpad</c:v>
                </c:pt>
                <c:pt idx="631">
                  <c:v>Verlichting</c:v>
                </c:pt>
                <c:pt idx="632">
                  <c:v>Verwijderen tijdelijke HS cabine DP3</c:v>
                </c:pt>
                <c:pt idx="633">
                  <c:v>Opbraak verharding met RV014 (26 Gemeentestraat (N12)-Kipdorpbrug, Lange Nieuwstraat-Kipdorpvest (-E))</c:v>
                </c:pt>
                <c:pt idx="634">
                  <c:v>Opbraak verharding, kopie taak met RV021 (26 Gemeentestraat (N12)-Kipdorpbrug, Lange Nieuwstraat-Kipdorpvest (-E))</c:v>
                </c:pt>
                <c:pt idx="635">
                  <c:v>Riolering R14</c:v>
                </c:pt>
                <c:pt idx="636">
                  <c:v>Wachtbuizen</c:v>
                </c:pt>
                <c:pt idx="637">
                  <c:v>Grondwerk-onderfundering</c:v>
                </c:pt>
                <c:pt idx="638">
                  <c:v>Kolken</c:v>
                </c:pt>
                <c:pt idx="639">
                  <c:v>lineaire elementen</c:v>
                </c:pt>
                <c:pt idx="640">
                  <c:v>Fundering fietspad</c:v>
                </c:pt>
                <c:pt idx="641">
                  <c:v>Asfalt fietspad</c:v>
                </c:pt>
                <c:pt idx="642">
                  <c:v>Fundering voetpad</c:v>
                </c:pt>
                <c:pt idx="643">
                  <c:v>Bestrating voetpad</c:v>
                </c:pt>
                <c:pt idx="644">
                  <c:v>Verlichting</c:v>
                </c:pt>
              </c:strCache>
            </c:strRef>
          </c:cat>
          <c:val>
            <c:numRef>
              <c:f>('Risk Analysis'!$Y$6,'Risk Analysis'!$Y$7,'Risk Analysis'!$Y$10:$Y$25,'Risk Analysis'!$Y$27:$Y$39,'Risk Analysis'!$Y$41,'Risk Analysis'!$Y$43:$Y$44,'Risk Analysis'!$Y$46:$Y$47,'Risk Analysis'!$Y$52:$Y$53,'Risk Analysis'!$Y$57:$Y$64,'Risk Analysis'!$Y$66:$Y$67,'Risk Analysis'!$Y$69:$Y$71,'Risk Analysis'!$Y$73:$Y$90,'Risk Analysis'!$Y$92:$Y$98,'Risk Analysis'!$Y$100:$Y$129,'Risk Analysis'!$Y$131:$Y$132,'Risk Analysis'!$Y$134:$Y$135,'Risk Analysis'!$Y$137:$Y$140,'Risk Analysis'!$Y$142:$Y$152,'Risk Analysis'!$Y$154:$Y$164,'Risk Analysis'!$Y$166:$Y$168,'Risk Analysis'!$Y$170:$Y$179,'Risk Analysis'!$Y$181,'Risk Analysis'!$Y$183:$Y$185,'Risk Analysis'!$Y$187,'Risk Analysis'!$Y$189:$Y$195,'Risk Analysis'!$Y$197:$Y$202,'Risk Analysis'!$Y$204:$Y$210,'Risk Analysis'!$Y$212:$Y$217,'Risk Analysis'!$Y$220:$Y$223,'Risk Analysis'!$Y$226:$Y$231,'Risk Analysis'!$Y$233:$Y$238,'Risk Analysis'!$Y$240:$Y$243,'Risk Analysis'!$Y$246:$Y$251,'Risk Analysis'!$Y$253:$Y$258,'Risk Analysis'!$Y$260:$Y$268,'Risk Analysis'!$Y$271:$Y$272,'Risk Analysis'!$Y$274:$Y$289,'Risk Analysis'!$Y$291:$Y$297,'Risk Analysis'!$Y$299:$Y$300,'Risk Analysis'!$Y$302:$Y$313,'Risk Analysis'!$Y$317:$Y$318,'Risk Analysis'!$Y$320:$Y$325,'Risk Analysis'!$Y$327:$Y$329,'Risk Analysis'!$Y$331:$Y$336,'Risk Analysis'!$Y$338:$Y$345,'Risk Analysis'!$Y$347:$Y$352,'Risk Analysis'!$Y$354:$Y$360,'Risk Analysis'!$Y$362:$Y$364,'Risk Analysis'!$Y$366:$Y$368,'Risk Analysis'!$Y$370,'Risk Analysis'!$Y$373:$Y$374,'Risk Analysis'!$Y$376:$Y$378,'Risk Analysis'!$Y$382:$Y$383,'Risk Analysis'!$Y$385:$Y$391,'Risk Analysis'!$Y$394:$Y$395,'Risk Analysis'!$Y$397:$Y$401,'Risk Analysis'!$Y$403:$Y$421,'Risk Analysis'!$Y$423:$Y$438,'Risk Analysis'!$Y$440,'Risk Analysis'!$Y$443:$Y$448,'Risk Analysis'!$Y$450:$Y$457,'Risk Analysis'!$Y$459:$Y$462,'Risk Analysis'!$Y$464:$Y$472,'Risk Analysis'!$Y$475:$Y$477,'Risk Analysis'!$Y$479:$Y$481,'Risk Analysis'!$Y$483,'Risk Analysis'!$Y$485:$Y$494,'Risk Analysis'!$Y$497:$Y$504,'Risk Analysis'!$Y$506:$Y$515,'Risk Analysis'!$Y$517,'Risk Analysis'!$Y$519:$Y$531,'Risk Analysis'!$Y$533:$Y$542,'Risk Analysis'!$Y$544:$Y$556,'Risk Analysis'!$Y$558,'Risk Analysis'!$Y$560:$Y$570,'Risk Analysis'!$Y$572:$Y$577,'Risk Analysis'!$Y$579:$Y$585,'Risk Analysis'!$Y$587:$Y$589,'Risk Analysis'!$Y$591:$Y$598,'Risk Analysis'!$Y$600:$Y$616,'Risk Analysis'!$Y$619:$Y$628,'Risk Analysis'!$Y$630,'Risk Analysis'!$Y$633:$Y$646,'Risk Analysis'!$Y$648:$Y$656,'Risk Analysis'!$Y$658,'Risk Analysis'!$Y$660:$Y$667,'Risk Analysis'!$Y$671:$Y$672,'Risk Analysis'!$Y$677,'Risk Analysis'!$Y$679:$Y$682,'Risk Analysis'!$Y$684:$Y$695,'Risk Analysis'!$Y$697:$Y$699,'Risk Analysis'!$Y$702:$Y$705,'Risk Analysis'!$Y$707:$Y$710,'Risk Analysis'!$Y$712:$Y$715,'Risk Analysis'!$Y$717:$Y$727,'Risk Analysis'!$Y$729:$Y$742,'Risk Analysis'!$Y$744:$Y$757,'Risk Analysis'!$Y$759:$Y$771)</c:f>
              <c:numCache>
                <c:formatCode>General</c:formatCode>
                <c:ptCount val="643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120</c:v>
                </c:pt>
                <c:pt idx="49">
                  <c:v>120</c:v>
                </c:pt>
                <c:pt idx="50">
                  <c:v>120</c:v>
                </c:pt>
                <c:pt idx="51">
                  <c:v>120</c:v>
                </c:pt>
                <c:pt idx="52">
                  <c:v>120</c:v>
                </c:pt>
                <c:pt idx="53">
                  <c:v>120</c:v>
                </c:pt>
                <c:pt idx="54">
                  <c:v>120</c:v>
                </c:pt>
                <c:pt idx="55">
                  <c:v>120</c:v>
                </c:pt>
                <c:pt idx="56">
                  <c:v>120</c:v>
                </c:pt>
                <c:pt idx="57">
                  <c:v>120</c:v>
                </c:pt>
                <c:pt idx="58">
                  <c:v>120</c:v>
                </c:pt>
                <c:pt idx="59">
                  <c:v>120</c:v>
                </c:pt>
                <c:pt idx="60">
                  <c:v>120</c:v>
                </c:pt>
                <c:pt idx="61">
                  <c:v>120</c:v>
                </c:pt>
                <c:pt idx="62">
                  <c:v>120</c:v>
                </c:pt>
                <c:pt idx="63">
                  <c:v>120</c:v>
                </c:pt>
                <c:pt idx="64">
                  <c:v>120</c:v>
                </c:pt>
                <c:pt idx="65">
                  <c:v>120</c:v>
                </c:pt>
                <c:pt idx="66">
                  <c:v>120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120</c:v>
                </c:pt>
                <c:pt idx="71">
                  <c:v>120</c:v>
                </c:pt>
                <c:pt idx="72">
                  <c:v>120</c:v>
                </c:pt>
                <c:pt idx="73">
                  <c:v>120</c:v>
                </c:pt>
                <c:pt idx="74">
                  <c:v>120</c:v>
                </c:pt>
                <c:pt idx="75">
                  <c:v>120</c:v>
                </c:pt>
                <c:pt idx="76">
                  <c:v>120</c:v>
                </c:pt>
                <c:pt idx="77">
                  <c:v>120</c:v>
                </c:pt>
                <c:pt idx="78">
                  <c:v>120</c:v>
                </c:pt>
                <c:pt idx="79">
                  <c:v>120</c:v>
                </c:pt>
                <c:pt idx="80">
                  <c:v>120</c:v>
                </c:pt>
                <c:pt idx="81">
                  <c:v>120</c:v>
                </c:pt>
                <c:pt idx="82">
                  <c:v>120</c:v>
                </c:pt>
                <c:pt idx="83">
                  <c:v>120</c:v>
                </c:pt>
                <c:pt idx="84">
                  <c:v>120</c:v>
                </c:pt>
                <c:pt idx="85">
                  <c:v>120</c:v>
                </c:pt>
                <c:pt idx="86">
                  <c:v>120</c:v>
                </c:pt>
                <c:pt idx="87">
                  <c:v>120</c:v>
                </c:pt>
                <c:pt idx="88">
                  <c:v>120</c:v>
                </c:pt>
                <c:pt idx="89">
                  <c:v>120</c:v>
                </c:pt>
                <c:pt idx="90">
                  <c:v>120</c:v>
                </c:pt>
                <c:pt idx="91">
                  <c:v>120</c:v>
                </c:pt>
                <c:pt idx="92">
                  <c:v>120</c:v>
                </c:pt>
                <c:pt idx="93">
                  <c:v>120</c:v>
                </c:pt>
                <c:pt idx="94">
                  <c:v>120</c:v>
                </c:pt>
                <c:pt idx="95">
                  <c:v>120</c:v>
                </c:pt>
                <c:pt idx="96">
                  <c:v>120</c:v>
                </c:pt>
                <c:pt idx="97">
                  <c:v>120</c:v>
                </c:pt>
                <c:pt idx="98">
                  <c:v>120</c:v>
                </c:pt>
                <c:pt idx="99">
                  <c:v>120</c:v>
                </c:pt>
                <c:pt idx="100">
                  <c:v>120</c:v>
                </c:pt>
                <c:pt idx="101">
                  <c:v>120</c:v>
                </c:pt>
                <c:pt idx="102">
                  <c:v>120</c:v>
                </c:pt>
                <c:pt idx="103">
                  <c:v>120</c:v>
                </c:pt>
                <c:pt idx="104">
                  <c:v>120</c:v>
                </c:pt>
                <c:pt idx="105">
                  <c:v>120</c:v>
                </c:pt>
                <c:pt idx="106">
                  <c:v>120</c:v>
                </c:pt>
                <c:pt idx="107">
                  <c:v>120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120</c:v>
                </c:pt>
                <c:pt idx="112">
                  <c:v>120</c:v>
                </c:pt>
                <c:pt idx="113">
                  <c:v>120</c:v>
                </c:pt>
                <c:pt idx="114">
                  <c:v>120</c:v>
                </c:pt>
                <c:pt idx="115">
                  <c:v>120</c:v>
                </c:pt>
                <c:pt idx="116">
                  <c:v>120</c:v>
                </c:pt>
                <c:pt idx="117">
                  <c:v>120</c:v>
                </c:pt>
                <c:pt idx="118">
                  <c:v>120</c:v>
                </c:pt>
                <c:pt idx="119">
                  <c:v>120</c:v>
                </c:pt>
                <c:pt idx="120">
                  <c:v>120</c:v>
                </c:pt>
                <c:pt idx="121">
                  <c:v>120</c:v>
                </c:pt>
                <c:pt idx="122">
                  <c:v>120</c:v>
                </c:pt>
                <c:pt idx="123">
                  <c:v>120</c:v>
                </c:pt>
                <c:pt idx="124">
                  <c:v>120</c:v>
                </c:pt>
                <c:pt idx="125">
                  <c:v>120</c:v>
                </c:pt>
                <c:pt idx="126">
                  <c:v>120</c:v>
                </c:pt>
                <c:pt idx="127">
                  <c:v>120</c:v>
                </c:pt>
                <c:pt idx="128">
                  <c:v>120</c:v>
                </c:pt>
                <c:pt idx="129">
                  <c:v>120</c:v>
                </c:pt>
                <c:pt idx="130">
                  <c:v>120</c:v>
                </c:pt>
                <c:pt idx="131">
                  <c:v>120</c:v>
                </c:pt>
                <c:pt idx="132">
                  <c:v>120</c:v>
                </c:pt>
                <c:pt idx="133">
                  <c:v>120</c:v>
                </c:pt>
                <c:pt idx="134">
                  <c:v>120</c:v>
                </c:pt>
                <c:pt idx="135">
                  <c:v>120</c:v>
                </c:pt>
                <c:pt idx="136">
                  <c:v>120</c:v>
                </c:pt>
                <c:pt idx="137">
                  <c:v>120</c:v>
                </c:pt>
                <c:pt idx="138">
                  <c:v>120</c:v>
                </c:pt>
                <c:pt idx="139">
                  <c:v>120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120</c:v>
                </c:pt>
                <c:pt idx="145">
                  <c:v>120</c:v>
                </c:pt>
                <c:pt idx="146">
                  <c:v>120</c:v>
                </c:pt>
                <c:pt idx="147">
                  <c:v>120</c:v>
                </c:pt>
                <c:pt idx="148">
                  <c:v>120</c:v>
                </c:pt>
                <c:pt idx="149">
                  <c:v>120</c:v>
                </c:pt>
                <c:pt idx="150">
                  <c:v>120</c:v>
                </c:pt>
                <c:pt idx="151">
                  <c:v>120</c:v>
                </c:pt>
                <c:pt idx="152">
                  <c:v>120</c:v>
                </c:pt>
                <c:pt idx="153">
                  <c:v>120</c:v>
                </c:pt>
                <c:pt idx="154">
                  <c:v>120</c:v>
                </c:pt>
                <c:pt idx="155">
                  <c:v>120</c:v>
                </c:pt>
                <c:pt idx="156">
                  <c:v>120</c:v>
                </c:pt>
                <c:pt idx="157">
                  <c:v>120</c:v>
                </c:pt>
                <c:pt idx="158">
                  <c:v>120</c:v>
                </c:pt>
                <c:pt idx="159">
                  <c:v>120</c:v>
                </c:pt>
                <c:pt idx="160">
                  <c:v>120</c:v>
                </c:pt>
                <c:pt idx="161">
                  <c:v>120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120</c:v>
                </c:pt>
                <c:pt idx="168">
                  <c:v>120</c:v>
                </c:pt>
                <c:pt idx="169">
                  <c:v>120</c:v>
                </c:pt>
                <c:pt idx="170">
                  <c:v>120</c:v>
                </c:pt>
                <c:pt idx="171">
                  <c:v>120</c:v>
                </c:pt>
                <c:pt idx="172">
                  <c:v>120</c:v>
                </c:pt>
                <c:pt idx="173">
                  <c:v>120</c:v>
                </c:pt>
                <c:pt idx="174">
                  <c:v>120</c:v>
                </c:pt>
                <c:pt idx="175">
                  <c:v>120</c:v>
                </c:pt>
                <c:pt idx="176">
                  <c:v>120</c:v>
                </c:pt>
                <c:pt idx="177">
                  <c:v>120</c:v>
                </c:pt>
                <c:pt idx="178">
                  <c:v>120</c:v>
                </c:pt>
                <c:pt idx="179">
                  <c:v>120</c:v>
                </c:pt>
                <c:pt idx="180">
                  <c:v>120</c:v>
                </c:pt>
                <c:pt idx="181">
                  <c:v>120</c:v>
                </c:pt>
                <c:pt idx="182">
                  <c:v>120</c:v>
                </c:pt>
                <c:pt idx="183">
                  <c:v>120</c:v>
                </c:pt>
                <c:pt idx="184">
                  <c:v>120</c:v>
                </c:pt>
                <c:pt idx="185">
                  <c:v>120</c:v>
                </c:pt>
                <c:pt idx="186">
                  <c:v>120</c:v>
                </c:pt>
                <c:pt idx="187">
                  <c:v>120</c:v>
                </c:pt>
                <c:pt idx="188">
                  <c:v>120</c:v>
                </c:pt>
                <c:pt idx="189">
                  <c:v>120</c:v>
                </c:pt>
                <c:pt idx="190">
                  <c:v>120</c:v>
                </c:pt>
                <c:pt idx="191">
                  <c:v>120</c:v>
                </c:pt>
                <c:pt idx="192">
                  <c:v>120</c:v>
                </c:pt>
                <c:pt idx="193">
                  <c:v>120</c:v>
                </c:pt>
                <c:pt idx="194">
                  <c:v>120</c:v>
                </c:pt>
                <c:pt idx="195">
                  <c:v>120</c:v>
                </c:pt>
                <c:pt idx="196">
                  <c:v>120</c:v>
                </c:pt>
                <c:pt idx="197">
                  <c:v>120</c:v>
                </c:pt>
                <c:pt idx="198">
                  <c:v>120</c:v>
                </c:pt>
                <c:pt idx="199">
                  <c:v>120</c:v>
                </c:pt>
                <c:pt idx="200">
                  <c:v>120</c:v>
                </c:pt>
                <c:pt idx="201">
                  <c:v>120</c:v>
                </c:pt>
                <c:pt idx="202">
                  <c:v>120</c:v>
                </c:pt>
                <c:pt idx="203">
                  <c:v>120</c:v>
                </c:pt>
                <c:pt idx="204">
                  <c:v>120</c:v>
                </c:pt>
                <c:pt idx="205">
                  <c:v>120</c:v>
                </c:pt>
                <c:pt idx="206">
                  <c:v>120</c:v>
                </c:pt>
                <c:pt idx="207">
                  <c:v>120</c:v>
                </c:pt>
                <c:pt idx="208">
                  <c:v>120</c:v>
                </c:pt>
                <c:pt idx="209">
                  <c:v>120</c:v>
                </c:pt>
                <c:pt idx="210">
                  <c:v>120</c:v>
                </c:pt>
                <c:pt idx="211">
                  <c:v>120</c:v>
                </c:pt>
                <c:pt idx="212">
                  <c:v>120</c:v>
                </c:pt>
                <c:pt idx="213">
                  <c:v>120</c:v>
                </c:pt>
                <c:pt idx="214">
                  <c:v>120</c:v>
                </c:pt>
                <c:pt idx="215">
                  <c:v>120</c:v>
                </c:pt>
                <c:pt idx="216">
                  <c:v>120</c:v>
                </c:pt>
                <c:pt idx="217">
                  <c:v>120</c:v>
                </c:pt>
                <c:pt idx="218">
                  <c:v>120</c:v>
                </c:pt>
                <c:pt idx="219">
                  <c:v>120</c:v>
                </c:pt>
                <c:pt idx="220">
                  <c:v>120</c:v>
                </c:pt>
                <c:pt idx="221">
                  <c:v>120</c:v>
                </c:pt>
                <c:pt idx="222">
                  <c:v>120</c:v>
                </c:pt>
                <c:pt idx="223">
                  <c:v>120</c:v>
                </c:pt>
                <c:pt idx="224">
                  <c:v>120</c:v>
                </c:pt>
                <c:pt idx="225">
                  <c:v>120</c:v>
                </c:pt>
                <c:pt idx="226">
                  <c:v>120</c:v>
                </c:pt>
                <c:pt idx="227">
                  <c:v>120</c:v>
                </c:pt>
                <c:pt idx="228">
                  <c:v>120</c:v>
                </c:pt>
                <c:pt idx="229">
                  <c:v>120</c:v>
                </c:pt>
                <c:pt idx="230">
                  <c:v>120</c:v>
                </c:pt>
                <c:pt idx="231">
                  <c:v>120</c:v>
                </c:pt>
                <c:pt idx="232">
                  <c:v>120</c:v>
                </c:pt>
                <c:pt idx="233">
                  <c:v>120</c:v>
                </c:pt>
                <c:pt idx="234">
                  <c:v>120</c:v>
                </c:pt>
                <c:pt idx="235">
                  <c:v>120</c:v>
                </c:pt>
                <c:pt idx="236">
                  <c:v>120</c:v>
                </c:pt>
                <c:pt idx="237">
                  <c:v>120</c:v>
                </c:pt>
                <c:pt idx="238">
                  <c:v>120</c:v>
                </c:pt>
                <c:pt idx="239">
                  <c:v>120</c:v>
                </c:pt>
                <c:pt idx="240">
                  <c:v>120</c:v>
                </c:pt>
                <c:pt idx="241">
                  <c:v>120</c:v>
                </c:pt>
                <c:pt idx="242">
                  <c:v>120</c:v>
                </c:pt>
                <c:pt idx="243">
                  <c:v>120</c:v>
                </c:pt>
                <c:pt idx="244">
                  <c:v>120</c:v>
                </c:pt>
                <c:pt idx="245">
                  <c:v>120</c:v>
                </c:pt>
                <c:pt idx="246">
                  <c:v>120</c:v>
                </c:pt>
                <c:pt idx="247">
                  <c:v>120</c:v>
                </c:pt>
                <c:pt idx="248">
                  <c:v>120</c:v>
                </c:pt>
                <c:pt idx="249">
                  <c:v>120</c:v>
                </c:pt>
                <c:pt idx="250">
                  <c:v>120</c:v>
                </c:pt>
                <c:pt idx="251">
                  <c:v>120</c:v>
                </c:pt>
                <c:pt idx="252">
                  <c:v>120</c:v>
                </c:pt>
                <c:pt idx="253">
                  <c:v>120</c:v>
                </c:pt>
                <c:pt idx="254">
                  <c:v>120</c:v>
                </c:pt>
                <c:pt idx="255">
                  <c:v>120</c:v>
                </c:pt>
                <c:pt idx="256">
                  <c:v>120</c:v>
                </c:pt>
                <c:pt idx="257">
                  <c:v>120</c:v>
                </c:pt>
                <c:pt idx="258">
                  <c:v>120</c:v>
                </c:pt>
                <c:pt idx="259">
                  <c:v>120</c:v>
                </c:pt>
                <c:pt idx="260">
                  <c:v>120</c:v>
                </c:pt>
                <c:pt idx="261">
                  <c:v>120</c:v>
                </c:pt>
                <c:pt idx="262">
                  <c:v>120</c:v>
                </c:pt>
                <c:pt idx="263">
                  <c:v>120</c:v>
                </c:pt>
                <c:pt idx="264">
                  <c:v>120</c:v>
                </c:pt>
                <c:pt idx="265">
                  <c:v>120</c:v>
                </c:pt>
                <c:pt idx="266">
                  <c:v>120</c:v>
                </c:pt>
                <c:pt idx="267">
                  <c:v>120</c:v>
                </c:pt>
                <c:pt idx="268">
                  <c:v>120</c:v>
                </c:pt>
                <c:pt idx="269">
                  <c:v>120</c:v>
                </c:pt>
                <c:pt idx="270">
                  <c:v>120</c:v>
                </c:pt>
                <c:pt idx="271">
                  <c:v>120</c:v>
                </c:pt>
                <c:pt idx="272">
                  <c:v>120</c:v>
                </c:pt>
                <c:pt idx="273">
                  <c:v>120</c:v>
                </c:pt>
                <c:pt idx="274">
                  <c:v>120</c:v>
                </c:pt>
                <c:pt idx="275">
                  <c:v>120</c:v>
                </c:pt>
                <c:pt idx="276">
                  <c:v>120</c:v>
                </c:pt>
                <c:pt idx="277">
                  <c:v>120</c:v>
                </c:pt>
                <c:pt idx="278">
                  <c:v>120</c:v>
                </c:pt>
                <c:pt idx="279">
                  <c:v>120</c:v>
                </c:pt>
                <c:pt idx="280">
                  <c:v>120</c:v>
                </c:pt>
                <c:pt idx="281">
                  <c:v>120</c:v>
                </c:pt>
                <c:pt idx="282">
                  <c:v>120</c:v>
                </c:pt>
                <c:pt idx="283">
                  <c:v>120</c:v>
                </c:pt>
                <c:pt idx="284">
                  <c:v>120</c:v>
                </c:pt>
                <c:pt idx="285">
                  <c:v>120</c:v>
                </c:pt>
                <c:pt idx="286">
                  <c:v>120</c:v>
                </c:pt>
                <c:pt idx="287">
                  <c:v>120</c:v>
                </c:pt>
                <c:pt idx="288">
                  <c:v>120</c:v>
                </c:pt>
                <c:pt idx="289">
                  <c:v>120</c:v>
                </c:pt>
                <c:pt idx="290">
                  <c:v>120</c:v>
                </c:pt>
                <c:pt idx="291">
                  <c:v>120</c:v>
                </c:pt>
                <c:pt idx="292">
                  <c:v>120</c:v>
                </c:pt>
                <c:pt idx="293">
                  <c:v>120</c:v>
                </c:pt>
                <c:pt idx="294">
                  <c:v>120</c:v>
                </c:pt>
                <c:pt idx="295">
                  <c:v>120</c:v>
                </c:pt>
                <c:pt idx="296">
                  <c:v>120</c:v>
                </c:pt>
                <c:pt idx="297">
                  <c:v>120</c:v>
                </c:pt>
                <c:pt idx="298">
                  <c:v>120</c:v>
                </c:pt>
                <c:pt idx="299">
                  <c:v>120</c:v>
                </c:pt>
                <c:pt idx="300">
                  <c:v>120</c:v>
                </c:pt>
                <c:pt idx="301">
                  <c:v>120</c:v>
                </c:pt>
                <c:pt idx="302">
                  <c:v>120</c:v>
                </c:pt>
                <c:pt idx="303">
                  <c:v>120</c:v>
                </c:pt>
                <c:pt idx="304">
                  <c:v>120</c:v>
                </c:pt>
                <c:pt idx="305">
                  <c:v>120</c:v>
                </c:pt>
                <c:pt idx="306">
                  <c:v>120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120</c:v>
                </c:pt>
                <c:pt idx="312">
                  <c:v>120</c:v>
                </c:pt>
                <c:pt idx="313">
                  <c:v>120</c:v>
                </c:pt>
                <c:pt idx="314">
                  <c:v>120</c:v>
                </c:pt>
                <c:pt idx="315">
                  <c:v>120</c:v>
                </c:pt>
                <c:pt idx="316">
                  <c:v>120</c:v>
                </c:pt>
                <c:pt idx="317">
                  <c:v>120</c:v>
                </c:pt>
                <c:pt idx="318">
                  <c:v>120</c:v>
                </c:pt>
                <c:pt idx="319">
                  <c:v>120</c:v>
                </c:pt>
                <c:pt idx="320">
                  <c:v>120</c:v>
                </c:pt>
                <c:pt idx="321">
                  <c:v>120</c:v>
                </c:pt>
                <c:pt idx="322">
                  <c:v>120</c:v>
                </c:pt>
                <c:pt idx="323">
                  <c:v>120</c:v>
                </c:pt>
                <c:pt idx="324">
                  <c:v>120</c:v>
                </c:pt>
                <c:pt idx="325">
                  <c:v>120</c:v>
                </c:pt>
                <c:pt idx="326">
                  <c:v>120</c:v>
                </c:pt>
                <c:pt idx="327">
                  <c:v>120</c:v>
                </c:pt>
                <c:pt idx="328">
                  <c:v>120</c:v>
                </c:pt>
                <c:pt idx="329">
                  <c:v>120</c:v>
                </c:pt>
                <c:pt idx="330">
                  <c:v>120</c:v>
                </c:pt>
                <c:pt idx="331">
                  <c:v>120</c:v>
                </c:pt>
                <c:pt idx="332">
                  <c:v>120</c:v>
                </c:pt>
                <c:pt idx="333">
                  <c:v>120</c:v>
                </c:pt>
                <c:pt idx="334">
                  <c:v>120</c:v>
                </c:pt>
                <c:pt idx="335">
                  <c:v>120</c:v>
                </c:pt>
                <c:pt idx="336">
                  <c:v>120</c:v>
                </c:pt>
                <c:pt idx="337">
                  <c:v>120</c:v>
                </c:pt>
                <c:pt idx="338">
                  <c:v>120</c:v>
                </c:pt>
                <c:pt idx="339">
                  <c:v>120</c:v>
                </c:pt>
                <c:pt idx="340">
                  <c:v>120</c:v>
                </c:pt>
                <c:pt idx="341">
                  <c:v>120</c:v>
                </c:pt>
                <c:pt idx="342">
                  <c:v>120</c:v>
                </c:pt>
                <c:pt idx="343">
                  <c:v>120</c:v>
                </c:pt>
                <c:pt idx="344">
                  <c:v>120</c:v>
                </c:pt>
                <c:pt idx="345">
                  <c:v>120</c:v>
                </c:pt>
                <c:pt idx="346">
                  <c:v>120</c:v>
                </c:pt>
                <c:pt idx="347">
                  <c:v>120</c:v>
                </c:pt>
                <c:pt idx="348">
                  <c:v>120</c:v>
                </c:pt>
                <c:pt idx="349">
                  <c:v>120</c:v>
                </c:pt>
                <c:pt idx="350">
                  <c:v>120</c:v>
                </c:pt>
                <c:pt idx="351">
                  <c:v>120</c:v>
                </c:pt>
                <c:pt idx="352">
                  <c:v>120</c:v>
                </c:pt>
                <c:pt idx="353">
                  <c:v>120</c:v>
                </c:pt>
                <c:pt idx="354">
                  <c:v>120</c:v>
                </c:pt>
                <c:pt idx="355">
                  <c:v>120</c:v>
                </c:pt>
                <c:pt idx="356">
                  <c:v>120</c:v>
                </c:pt>
                <c:pt idx="357">
                  <c:v>120</c:v>
                </c:pt>
                <c:pt idx="358">
                  <c:v>120</c:v>
                </c:pt>
                <c:pt idx="359">
                  <c:v>120</c:v>
                </c:pt>
                <c:pt idx="360">
                  <c:v>120</c:v>
                </c:pt>
                <c:pt idx="361">
                  <c:v>120</c:v>
                </c:pt>
                <c:pt idx="362">
                  <c:v>120</c:v>
                </c:pt>
                <c:pt idx="363">
                  <c:v>120</c:v>
                </c:pt>
                <c:pt idx="364">
                  <c:v>120</c:v>
                </c:pt>
                <c:pt idx="365">
                  <c:v>120</c:v>
                </c:pt>
                <c:pt idx="366">
                  <c:v>120</c:v>
                </c:pt>
                <c:pt idx="367">
                  <c:v>120</c:v>
                </c:pt>
                <c:pt idx="368">
                  <c:v>120</c:v>
                </c:pt>
                <c:pt idx="369">
                  <c:v>120</c:v>
                </c:pt>
                <c:pt idx="370">
                  <c:v>120</c:v>
                </c:pt>
                <c:pt idx="371">
                  <c:v>120</c:v>
                </c:pt>
                <c:pt idx="372">
                  <c:v>120</c:v>
                </c:pt>
                <c:pt idx="373">
                  <c:v>120</c:v>
                </c:pt>
                <c:pt idx="374">
                  <c:v>120</c:v>
                </c:pt>
                <c:pt idx="375">
                  <c:v>120</c:v>
                </c:pt>
                <c:pt idx="376">
                  <c:v>120</c:v>
                </c:pt>
                <c:pt idx="377">
                  <c:v>120</c:v>
                </c:pt>
                <c:pt idx="378">
                  <c:v>120</c:v>
                </c:pt>
                <c:pt idx="379">
                  <c:v>120</c:v>
                </c:pt>
                <c:pt idx="380">
                  <c:v>120</c:v>
                </c:pt>
                <c:pt idx="381">
                  <c:v>120</c:v>
                </c:pt>
                <c:pt idx="382">
                  <c:v>120</c:v>
                </c:pt>
                <c:pt idx="383">
                  <c:v>120</c:v>
                </c:pt>
                <c:pt idx="384">
                  <c:v>120</c:v>
                </c:pt>
                <c:pt idx="385">
                  <c:v>120</c:v>
                </c:pt>
                <c:pt idx="386">
                  <c:v>120</c:v>
                </c:pt>
                <c:pt idx="387">
                  <c:v>120</c:v>
                </c:pt>
                <c:pt idx="388">
                  <c:v>120</c:v>
                </c:pt>
                <c:pt idx="389">
                  <c:v>120</c:v>
                </c:pt>
                <c:pt idx="390">
                  <c:v>120</c:v>
                </c:pt>
                <c:pt idx="391">
                  <c:v>120</c:v>
                </c:pt>
                <c:pt idx="392">
                  <c:v>120</c:v>
                </c:pt>
                <c:pt idx="393">
                  <c:v>120</c:v>
                </c:pt>
                <c:pt idx="394">
                  <c:v>120</c:v>
                </c:pt>
                <c:pt idx="395">
                  <c:v>120</c:v>
                </c:pt>
                <c:pt idx="396">
                  <c:v>120</c:v>
                </c:pt>
                <c:pt idx="397">
                  <c:v>120</c:v>
                </c:pt>
                <c:pt idx="398">
                  <c:v>120</c:v>
                </c:pt>
                <c:pt idx="399">
                  <c:v>120</c:v>
                </c:pt>
                <c:pt idx="400">
                  <c:v>120</c:v>
                </c:pt>
                <c:pt idx="401">
                  <c:v>120</c:v>
                </c:pt>
                <c:pt idx="402">
                  <c:v>120</c:v>
                </c:pt>
                <c:pt idx="403">
                  <c:v>120</c:v>
                </c:pt>
                <c:pt idx="404">
                  <c:v>120</c:v>
                </c:pt>
                <c:pt idx="405">
                  <c:v>120</c:v>
                </c:pt>
                <c:pt idx="406">
                  <c:v>120</c:v>
                </c:pt>
                <c:pt idx="407">
                  <c:v>120</c:v>
                </c:pt>
                <c:pt idx="408">
                  <c:v>120</c:v>
                </c:pt>
                <c:pt idx="409">
                  <c:v>120</c:v>
                </c:pt>
                <c:pt idx="410">
                  <c:v>120</c:v>
                </c:pt>
                <c:pt idx="411">
                  <c:v>120</c:v>
                </c:pt>
                <c:pt idx="412">
                  <c:v>120</c:v>
                </c:pt>
                <c:pt idx="413">
                  <c:v>120</c:v>
                </c:pt>
                <c:pt idx="414">
                  <c:v>120</c:v>
                </c:pt>
                <c:pt idx="415">
                  <c:v>120</c:v>
                </c:pt>
                <c:pt idx="416">
                  <c:v>120</c:v>
                </c:pt>
                <c:pt idx="417">
                  <c:v>120</c:v>
                </c:pt>
                <c:pt idx="418">
                  <c:v>120</c:v>
                </c:pt>
                <c:pt idx="419">
                  <c:v>120</c:v>
                </c:pt>
                <c:pt idx="420">
                  <c:v>120</c:v>
                </c:pt>
                <c:pt idx="421">
                  <c:v>120</c:v>
                </c:pt>
                <c:pt idx="422">
                  <c:v>120</c:v>
                </c:pt>
                <c:pt idx="423">
                  <c:v>120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120</c:v>
                </c:pt>
                <c:pt idx="428">
                  <c:v>120</c:v>
                </c:pt>
                <c:pt idx="429">
                  <c:v>120</c:v>
                </c:pt>
                <c:pt idx="430">
                  <c:v>120</c:v>
                </c:pt>
                <c:pt idx="431">
                  <c:v>120</c:v>
                </c:pt>
                <c:pt idx="432">
                  <c:v>120</c:v>
                </c:pt>
                <c:pt idx="433">
                  <c:v>120</c:v>
                </c:pt>
                <c:pt idx="434">
                  <c:v>120</c:v>
                </c:pt>
                <c:pt idx="435">
                  <c:v>120</c:v>
                </c:pt>
                <c:pt idx="436">
                  <c:v>120</c:v>
                </c:pt>
                <c:pt idx="437">
                  <c:v>120</c:v>
                </c:pt>
                <c:pt idx="438">
                  <c:v>120</c:v>
                </c:pt>
                <c:pt idx="439">
                  <c:v>120</c:v>
                </c:pt>
                <c:pt idx="440">
                  <c:v>120</c:v>
                </c:pt>
                <c:pt idx="441">
                  <c:v>120</c:v>
                </c:pt>
                <c:pt idx="442">
                  <c:v>120</c:v>
                </c:pt>
                <c:pt idx="443">
                  <c:v>120</c:v>
                </c:pt>
                <c:pt idx="444">
                  <c:v>120</c:v>
                </c:pt>
                <c:pt idx="445">
                  <c:v>120</c:v>
                </c:pt>
                <c:pt idx="446">
                  <c:v>120</c:v>
                </c:pt>
                <c:pt idx="447">
                  <c:v>120</c:v>
                </c:pt>
                <c:pt idx="448">
                  <c:v>120</c:v>
                </c:pt>
                <c:pt idx="449">
                  <c:v>120</c:v>
                </c:pt>
                <c:pt idx="450">
                  <c:v>120</c:v>
                </c:pt>
                <c:pt idx="451">
                  <c:v>120</c:v>
                </c:pt>
                <c:pt idx="452">
                  <c:v>120</c:v>
                </c:pt>
                <c:pt idx="453">
                  <c:v>120</c:v>
                </c:pt>
                <c:pt idx="454">
                  <c:v>120</c:v>
                </c:pt>
                <c:pt idx="455">
                  <c:v>120</c:v>
                </c:pt>
                <c:pt idx="456">
                  <c:v>120</c:v>
                </c:pt>
                <c:pt idx="457">
                  <c:v>120</c:v>
                </c:pt>
                <c:pt idx="458">
                  <c:v>120</c:v>
                </c:pt>
                <c:pt idx="459">
                  <c:v>120</c:v>
                </c:pt>
                <c:pt idx="460">
                  <c:v>120</c:v>
                </c:pt>
                <c:pt idx="461">
                  <c:v>120</c:v>
                </c:pt>
                <c:pt idx="462">
                  <c:v>120</c:v>
                </c:pt>
                <c:pt idx="463">
                  <c:v>120</c:v>
                </c:pt>
                <c:pt idx="464">
                  <c:v>120</c:v>
                </c:pt>
                <c:pt idx="465">
                  <c:v>120</c:v>
                </c:pt>
                <c:pt idx="466">
                  <c:v>120</c:v>
                </c:pt>
                <c:pt idx="467">
                  <c:v>120</c:v>
                </c:pt>
                <c:pt idx="468">
                  <c:v>120</c:v>
                </c:pt>
                <c:pt idx="469">
                  <c:v>120</c:v>
                </c:pt>
                <c:pt idx="470">
                  <c:v>120</c:v>
                </c:pt>
                <c:pt idx="471">
                  <c:v>120</c:v>
                </c:pt>
                <c:pt idx="472">
                  <c:v>120</c:v>
                </c:pt>
                <c:pt idx="473">
                  <c:v>120</c:v>
                </c:pt>
                <c:pt idx="474">
                  <c:v>120</c:v>
                </c:pt>
                <c:pt idx="475">
                  <c:v>120</c:v>
                </c:pt>
                <c:pt idx="476">
                  <c:v>120</c:v>
                </c:pt>
                <c:pt idx="477">
                  <c:v>120</c:v>
                </c:pt>
                <c:pt idx="478">
                  <c:v>120</c:v>
                </c:pt>
                <c:pt idx="479">
                  <c:v>120</c:v>
                </c:pt>
                <c:pt idx="480">
                  <c:v>120</c:v>
                </c:pt>
                <c:pt idx="481">
                  <c:v>120</c:v>
                </c:pt>
                <c:pt idx="482">
                  <c:v>120</c:v>
                </c:pt>
                <c:pt idx="483">
                  <c:v>120</c:v>
                </c:pt>
                <c:pt idx="484">
                  <c:v>120</c:v>
                </c:pt>
                <c:pt idx="485">
                  <c:v>120</c:v>
                </c:pt>
                <c:pt idx="486">
                  <c:v>120</c:v>
                </c:pt>
                <c:pt idx="487">
                  <c:v>120</c:v>
                </c:pt>
                <c:pt idx="488">
                  <c:v>120</c:v>
                </c:pt>
                <c:pt idx="489">
                  <c:v>120</c:v>
                </c:pt>
                <c:pt idx="490">
                  <c:v>120</c:v>
                </c:pt>
                <c:pt idx="491">
                  <c:v>120</c:v>
                </c:pt>
                <c:pt idx="492">
                  <c:v>120</c:v>
                </c:pt>
                <c:pt idx="493">
                  <c:v>120</c:v>
                </c:pt>
                <c:pt idx="494">
                  <c:v>120</c:v>
                </c:pt>
                <c:pt idx="495">
                  <c:v>120</c:v>
                </c:pt>
                <c:pt idx="496">
                  <c:v>120</c:v>
                </c:pt>
                <c:pt idx="497">
                  <c:v>120</c:v>
                </c:pt>
                <c:pt idx="498">
                  <c:v>120</c:v>
                </c:pt>
                <c:pt idx="499">
                  <c:v>120</c:v>
                </c:pt>
                <c:pt idx="500">
                  <c:v>120</c:v>
                </c:pt>
                <c:pt idx="501">
                  <c:v>120</c:v>
                </c:pt>
                <c:pt idx="502">
                  <c:v>120</c:v>
                </c:pt>
                <c:pt idx="503">
                  <c:v>120</c:v>
                </c:pt>
                <c:pt idx="504">
                  <c:v>120</c:v>
                </c:pt>
                <c:pt idx="505">
                  <c:v>120</c:v>
                </c:pt>
                <c:pt idx="506">
                  <c:v>120</c:v>
                </c:pt>
                <c:pt idx="507">
                  <c:v>120</c:v>
                </c:pt>
                <c:pt idx="508">
                  <c:v>120</c:v>
                </c:pt>
                <c:pt idx="509">
                  <c:v>120</c:v>
                </c:pt>
                <c:pt idx="510">
                  <c:v>120</c:v>
                </c:pt>
                <c:pt idx="511">
                  <c:v>120</c:v>
                </c:pt>
                <c:pt idx="512">
                  <c:v>120</c:v>
                </c:pt>
                <c:pt idx="513">
                  <c:v>120</c:v>
                </c:pt>
                <c:pt idx="514">
                  <c:v>120</c:v>
                </c:pt>
                <c:pt idx="515">
                  <c:v>120</c:v>
                </c:pt>
                <c:pt idx="516">
                  <c:v>120</c:v>
                </c:pt>
                <c:pt idx="517">
                  <c:v>120</c:v>
                </c:pt>
                <c:pt idx="518">
                  <c:v>120</c:v>
                </c:pt>
                <c:pt idx="519">
                  <c:v>120</c:v>
                </c:pt>
                <c:pt idx="520">
                  <c:v>120</c:v>
                </c:pt>
                <c:pt idx="521">
                  <c:v>120</c:v>
                </c:pt>
                <c:pt idx="522">
                  <c:v>120</c:v>
                </c:pt>
                <c:pt idx="523">
                  <c:v>120</c:v>
                </c:pt>
                <c:pt idx="524">
                  <c:v>120</c:v>
                </c:pt>
                <c:pt idx="525">
                  <c:v>120</c:v>
                </c:pt>
                <c:pt idx="526">
                  <c:v>120</c:v>
                </c:pt>
                <c:pt idx="527">
                  <c:v>120</c:v>
                </c:pt>
                <c:pt idx="528">
                  <c:v>120</c:v>
                </c:pt>
                <c:pt idx="529">
                  <c:v>120</c:v>
                </c:pt>
                <c:pt idx="530">
                  <c:v>120</c:v>
                </c:pt>
                <c:pt idx="531">
                  <c:v>120</c:v>
                </c:pt>
                <c:pt idx="532">
                  <c:v>120</c:v>
                </c:pt>
                <c:pt idx="533">
                  <c:v>120</c:v>
                </c:pt>
                <c:pt idx="534">
                  <c:v>120</c:v>
                </c:pt>
                <c:pt idx="535">
                  <c:v>120</c:v>
                </c:pt>
                <c:pt idx="536">
                  <c:v>120</c:v>
                </c:pt>
                <c:pt idx="537">
                  <c:v>120</c:v>
                </c:pt>
                <c:pt idx="538">
                  <c:v>120</c:v>
                </c:pt>
                <c:pt idx="539">
                  <c:v>120</c:v>
                </c:pt>
                <c:pt idx="540">
                  <c:v>120</c:v>
                </c:pt>
                <c:pt idx="541">
                  <c:v>120</c:v>
                </c:pt>
                <c:pt idx="542">
                  <c:v>120</c:v>
                </c:pt>
                <c:pt idx="543">
                  <c:v>120</c:v>
                </c:pt>
                <c:pt idx="544">
                  <c:v>120</c:v>
                </c:pt>
                <c:pt idx="545">
                  <c:v>120</c:v>
                </c:pt>
                <c:pt idx="546">
                  <c:v>120</c:v>
                </c:pt>
                <c:pt idx="547">
                  <c:v>120</c:v>
                </c:pt>
                <c:pt idx="548">
                  <c:v>120</c:v>
                </c:pt>
                <c:pt idx="549">
                  <c:v>120</c:v>
                </c:pt>
                <c:pt idx="550">
                  <c:v>120</c:v>
                </c:pt>
                <c:pt idx="551">
                  <c:v>120</c:v>
                </c:pt>
                <c:pt idx="552">
                  <c:v>120</c:v>
                </c:pt>
                <c:pt idx="553">
                  <c:v>120</c:v>
                </c:pt>
                <c:pt idx="554">
                  <c:v>120</c:v>
                </c:pt>
                <c:pt idx="555">
                  <c:v>120</c:v>
                </c:pt>
                <c:pt idx="556">
                  <c:v>120</c:v>
                </c:pt>
                <c:pt idx="557">
                  <c:v>120</c:v>
                </c:pt>
                <c:pt idx="558">
                  <c:v>120</c:v>
                </c:pt>
                <c:pt idx="559">
                  <c:v>120</c:v>
                </c:pt>
                <c:pt idx="560">
                  <c:v>120</c:v>
                </c:pt>
                <c:pt idx="561">
                  <c:v>120</c:v>
                </c:pt>
                <c:pt idx="562">
                  <c:v>120</c:v>
                </c:pt>
                <c:pt idx="563">
                  <c:v>120</c:v>
                </c:pt>
                <c:pt idx="564">
                  <c:v>120</c:v>
                </c:pt>
                <c:pt idx="565">
                  <c:v>120</c:v>
                </c:pt>
                <c:pt idx="566">
                  <c:v>120</c:v>
                </c:pt>
                <c:pt idx="567">
                  <c:v>120</c:v>
                </c:pt>
                <c:pt idx="568">
                  <c:v>120</c:v>
                </c:pt>
                <c:pt idx="569">
                  <c:v>120</c:v>
                </c:pt>
                <c:pt idx="570">
                  <c:v>120</c:v>
                </c:pt>
                <c:pt idx="571">
                  <c:v>120</c:v>
                </c:pt>
                <c:pt idx="572">
                  <c:v>120</c:v>
                </c:pt>
                <c:pt idx="573">
                  <c:v>120</c:v>
                </c:pt>
                <c:pt idx="574">
                  <c:v>120</c:v>
                </c:pt>
                <c:pt idx="575">
                  <c:v>120</c:v>
                </c:pt>
                <c:pt idx="576">
                  <c:v>120</c:v>
                </c:pt>
                <c:pt idx="577">
                  <c:v>120</c:v>
                </c:pt>
                <c:pt idx="578">
                  <c:v>120</c:v>
                </c:pt>
                <c:pt idx="579">
                  <c:v>120</c:v>
                </c:pt>
                <c:pt idx="580">
                  <c:v>120</c:v>
                </c:pt>
                <c:pt idx="581">
                  <c:v>120</c:v>
                </c:pt>
                <c:pt idx="582">
                  <c:v>120</c:v>
                </c:pt>
                <c:pt idx="583">
                  <c:v>120</c:v>
                </c:pt>
                <c:pt idx="584">
                  <c:v>120</c:v>
                </c:pt>
                <c:pt idx="585">
                  <c:v>120</c:v>
                </c:pt>
                <c:pt idx="586">
                  <c:v>120</c:v>
                </c:pt>
                <c:pt idx="587">
                  <c:v>120</c:v>
                </c:pt>
                <c:pt idx="588">
                  <c:v>120</c:v>
                </c:pt>
                <c:pt idx="589">
                  <c:v>120</c:v>
                </c:pt>
                <c:pt idx="590">
                  <c:v>120</c:v>
                </c:pt>
                <c:pt idx="591">
                  <c:v>120</c:v>
                </c:pt>
                <c:pt idx="592">
                  <c:v>120</c:v>
                </c:pt>
                <c:pt idx="593">
                  <c:v>120</c:v>
                </c:pt>
                <c:pt idx="594">
                  <c:v>120</c:v>
                </c:pt>
                <c:pt idx="595">
                  <c:v>120</c:v>
                </c:pt>
                <c:pt idx="596">
                  <c:v>120</c:v>
                </c:pt>
                <c:pt idx="597">
                  <c:v>120</c:v>
                </c:pt>
                <c:pt idx="598">
                  <c:v>120</c:v>
                </c:pt>
                <c:pt idx="599">
                  <c:v>120</c:v>
                </c:pt>
                <c:pt idx="600">
                  <c:v>120</c:v>
                </c:pt>
                <c:pt idx="601">
                  <c:v>120</c:v>
                </c:pt>
                <c:pt idx="602">
                  <c:v>120</c:v>
                </c:pt>
                <c:pt idx="603">
                  <c:v>120</c:v>
                </c:pt>
                <c:pt idx="604">
                  <c:v>120</c:v>
                </c:pt>
                <c:pt idx="605">
                  <c:v>120</c:v>
                </c:pt>
                <c:pt idx="606">
                  <c:v>120</c:v>
                </c:pt>
                <c:pt idx="607">
                  <c:v>120</c:v>
                </c:pt>
                <c:pt idx="608">
                  <c:v>120</c:v>
                </c:pt>
                <c:pt idx="609">
                  <c:v>120</c:v>
                </c:pt>
                <c:pt idx="610">
                  <c:v>120</c:v>
                </c:pt>
                <c:pt idx="611">
                  <c:v>120</c:v>
                </c:pt>
                <c:pt idx="612">
                  <c:v>120</c:v>
                </c:pt>
                <c:pt idx="613">
                  <c:v>120</c:v>
                </c:pt>
                <c:pt idx="614">
                  <c:v>120</c:v>
                </c:pt>
                <c:pt idx="615">
                  <c:v>120</c:v>
                </c:pt>
                <c:pt idx="616">
                  <c:v>120</c:v>
                </c:pt>
                <c:pt idx="617">
                  <c:v>120</c:v>
                </c:pt>
                <c:pt idx="618">
                  <c:v>120</c:v>
                </c:pt>
                <c:pt idx="619">
                  <c:v>120</c:v>
                </c:pt>
                <c:pt idx="620">
                  <c:v>120</c:v>
                </c:pt>
                <c:pt idx="621">
                  <c:v>120</c:v>
                </c:pt>
                <c:pt idx="622">
                  <c:v>120</c:v>
                </c:pt>
                <c:pt idx="623">
                  <c:v>120</c:v>
                </c:pt>
                <c:pt idx="624">
                  <c:v>120</c:v>
                </c:pt>
                <c:pt idx="625">
                  <c:v>120</c:v>
                </c:pt>
                <c:pt idx="626">
                  <c:v>120</c:v>
                </c:pt>
                <c:pt idx="627">
                  <c:v>120</c:v>
                </c:pt>
                <c:pt idx="628">
                  <c:v>120</c:v>
                </c:pt>
                <c:pt idx="629">
                  <c:v>120</c:v>
                </c:pt>
                <c:pt idx="630">
                  <c:v>120</c:v>
                </c:pt>
                <c:pt idx="631">
                  <c:v>120</c:v>
                </c:pt>
                <c:pt idx="632">
                  <c:v>120</c:v>
                </c:pt>
                <c:pt idx="633">
                  <c:v>120</c:v>
                </c:pt>
                <c:pt idx="634">
                  <c:v>120</c:v>
                </c:pt>
                <c:pt idx="635">
                  <c:v>120</c:v>
                </c:pt>
                <c:pt idx="636">
                  <c:v>120</c:v>
                </c:pt>
                <c:pt idx="637">
                  <c:v>120</c:v>
                </c:pt>
                <c:pt idx="638">
                  <c:v>120</c:v>
                </c:pt>
                <c:pt idx="639">
                  <c:v>120</c:v>
                </c:pt>
                <c:pt idx="640">
                  <c:v>120</c:v>
                </c:pt>
                <c:pt idx="641">
                  <c:v>120</c:v>
                </c:pt>
                <c:pt idx="64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EC-439F-9E2B-6BC72A0C6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30688648"/>
        <c:axId val="730688968"/>
      </c:barChart>
      <c:catAx>
        <c:axId val="730688648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30688968"/>
        <c:crosses val="autoZero"/>
        <c:auto val="1"/>
        <c:lblAlgn val="ctr"/>
        <c:lblOffset val="100"/>
        <c:noMultiLvlLbl val="0"/>
      </c:catAx>
      <c:valAx>
        <c:axId val="7306889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 i="0" baseline="0">
                    <a:effectLst/>
                  </a:rPr>
                  <a:t>Duration relative to baseline duration (%)</a:t>
                </a:r>
                <a:endParaRPr lang="nl-BE" sz="105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30688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ED-4D1E-8FA1-9B5A59512E86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ED-4D1E-8FA1-9B5A59512E86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ED-4D1E-8FA1-9B5A59512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1D-4846-8786-DE1A09CFB7F1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1D-4846-8786-DE1A09CFB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CD-4125-B86E-5CEC367AC78A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CD-4125-B86E-5CEC367AC78A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CD-4125-B86E-5CEC367AC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0E-44C3-A033-5EA59FE0B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55-473C-953D-29F7A7BE3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AD-483E-BA62-15B0D3FCD896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AD-483E-BA62-15B0D3FCD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04-4ECD-980D-5DFDEBFBECA9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04-4ECD-980D-5DFDEBFBE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80</xdr:col>
      <xdr:colOff>361950</xdr:colOff>
      <xdr:row>575</xdr:row>
      <xdr:rowOff>152400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6CE78BFB-6AB1-4D1A-9EBC-986D68421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0</xdr:row>
      <xdr:rowOff>0</xdr:rowOff>
    </xdr:from>
    <xdr:to>
      <xdr:col>21</xdr:col>
      <xdr:colOff>342900</xdr:colOff>
      <xdr:row>475</xdr:row>
      <xdr:rowOff>600075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E5A0FD89-C8D1-483C-85D7-A996615594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A7E25F-69F1-490B-85CF-6245688F3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3836F-E455-4719-8CB8-D29BE38B15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BA0CC3-CC9F-4871-9143-847845FB1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7F9D20-D4BB-42F0-A31D-FA8BF1858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59ACBF-2FC8-42AB-8F84-7E134F99F5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8C6457-6F5D-4F7D-94E3-F46A484B9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9243A9-FFFB-4A9C-9280-78300ADA3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roe/OneDrive/Documenten/school/Bedrijfseconomie/Master/Eerste%20semester/Projectmanagement/Groupwork/VOORBEELD/C2011-04%20Railway%20Station%20Sint-Jo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roe/OneDrive/Documenten/school/Bedrijfseconomie/Master/Eerste%20semester/Projectmanagement/Groupwork/Excels/Data%20PM%20group%20work%202016-2017/Group14/C2016-48/C2016-48-BIJGEWER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 "/>
      <sheetName val="CPI, SPI(t)"/>
      <sheetName val="SPI, SPI(t), p-factor"/>
      <sheetName val="CV"/>
      <sheetName val="SV(t)"/>
      <sheetName val="CPI"/>
      <sheetName val="SPI(t)"/>
    </sheetNames>
    <sheetDataSet>
      <sheetData sheetId="0">
        <row r="2">
          <cell r="F2" t="str">
            <v>Baseline Start</v>
          </cell>
          <cell r="P2" t="str">
            <v>Baseline duration (in calendar days)</v>
          </cell>
        </row>
        <row r="4">
          <cell r="B4" t="str">
            <v>Demolition</v>
          </cell>
          <cell r="F4">
            <v>42688.333333333299</v>
          </cell>
          <cell r="P4">
            <v>14.375</v>
          </cell>
        </row>
        <row r="5">
          <cell r="B5" t="str">
            <v>Ground works</v>
          </cell>
          <cell r="F5">
            <v>42688.333333333299</v>
          </cell>
          <cell r="P5">
            <v>14.375</v>
          </cell>
        </row>
        <row r="6">
          <cell r="B6" t="str">
            <v>Shallow foundations</v>
          </cell>
          <cell r="F6">
            <v>42703.333333333299</v>
          </cell>
          <cell r="P6">
            <v>11.375</v>
          </cell>
        </row>
        <row r="7">
          <cell r="B7" t="str">
            <v>Brickwork</v>
          </cell>
          <cell r="F7">
            <v>42703.333333333299</v>
          </cell>
          <cell r="P7">
            <v>11.375</v>
          </cell>
        </row>
        <row r="8">
          <cell r="B8" t="str">
            <v>Sills, plinths and coping</v>
          </cell>
          <cell r="F8">
            <v>42703.333333333299</v>
          </cell>
          <cell r="P8">
            <v>11.375</v>
          </cell>
        </row>
        <row r="9">
          <cell r="B9" t="str">
            <v>Structural elements concrete</v>
          </cell>
          <cell r="F9">
            <v>42703.333333333299</v>
          </cell>
          <cell r="P9">
            <v>11.375</v>
          </cell>
        </row>
        <row r="10">
          <cell r="B10" t="str">
            <v>Courtyard finishing</v>
          </cell>
          <cell r="F10">
            <v>42716.333333333299</v>
          </cell>
          <cell r="P10">
            <v>11.375</v>
          </cell>
        </row>
        <row r="11">
          <cell r="B11" t="str">
            <v>Screed and company floor</v>
          </cell>
          <cell r="F11">
            <v>42716.333333333299</v>
          </cell>
          <cell r="P11">
            <v>11.375</v>
          </cell>
        </row>
        <row r="12">
          <cell r="B12" t="str">
            <v>Indoor floor finishing</v>
          </cell>
          <cell r="F12">
            <v>42728.333333333299</v>
          </cell>
          <cell r="P12">
            <v>17.375</v>
          </cell>
        </row>
        <row r="13">
          <cell r="B13" t="str">
            <v>Plaster work indoors</v>
          </cell>
          <cell r="F13">
            <v>42728.333333333299</v>
          </cell>
          <cell r="P13">
            <v>14.375</v>
          </cell>
        </row>
        <row r="14">
          <cell r="B14" t="str">
            <v>Wooden strucural elements</v>
          </cell>
          <cell r="F14">
            <v>42746.333333333299</v>
          </cell>
          <cell r="P14">
            <v>16.375</v>
          </cell>
        </row>
        <row r="15">
          <cell r="B15" t="str">
            <v>Indoor doors and windows</v>
          </cell>
          <cell r="F15">
            <v>42744.333333333299</v>
          </cell>
          <cell r="P15">
            <v>9.375</v>
          </cell>
        </row>
        <row r="16">
          <cell r="B16" t="str">
            <v>Exterior joinery</v>
          </cell>
          <cell r="F16">
            <v>42763.333333333299</v>
          </cell>
          <cell r="P16">
            <v>16.375</v>
          </cell>
        </row>
        <row r="17">
          <cell r="B17" t="str">
            <v>Siding</v>
          </cell>
          <cell r="F17">
            <v>42763.333333333299</v>
          </cell>
          <cell r="P17">
            <v>18.375</v>
          </cell>
        </row>
        <row r="18">
          <cell r="B18" t="str">
            <v>Structural elements steel</v>
          </cell>
          <cell r="F18">
            <v>42782.333333333299</v>
          </cell>
          <cell r="P18">
            <v>12.375</v>
          </cell>
        </row>
        <row r="19">
          <cell r="B19" t="str">
            <v>Outdoor stairs and parapets</v>
          </cell>
          <cell r="F19">
            <v>42782.333333333299</v>
          </cell>
          <cell r="P19">
            <v>15.375</v>
          </cell>
        </row>
        <row r="20">
          <cell r="B20" t="str">
            <v>Window sill coating and wallcover</v>
          </cell>
          <cell r="F20">
            <v>42782.333333333299</v>
          </cell>
          <cell r="P20">
            <v>8.375</v>
          </cell>
        </row>
        <row r="21">
          <cell r="B21" t="str">
            <v>Indoor paintwork</v>
          </cell>
          <cell r="F21">
            <v>42795.333333333299</v>
          </cell>
          <cell r="P21">
            <v>12.375</v>
          </cell>
        </row>
      </sheetData>
      <sheetData sheetId="1"/>
      <sheetData sheetId="2"/>
      <sheetData sheetId="3">
        <row r="2">
          <cell r="U2" t="str">
            <v>Optimistic (%)</v>
          </cell>
          <cell r="V2" t="str">
            <v>Most probable (%)</v>
          </cell>
          <cell r="W2" t="str">
            <v>Pessimistic (%)</v>
          </cell>
        </row>
        <row r="4">
          <cell r="B4" t="str">
            <v>Demolition</v>
          </cell>
          <cell r="U4">
            <v>79.807692307692307</v>
          </cell>
          <cell r="V4">
            <v>109.61538461538463</v>
          </cell>
          <cell r="W4">
            <v>120.19230769230769</v>
          </cell>
        </row>
        <row r="5">
          <cell r="B5" t="str">
            <v>Ground works</v>
          </cell>
          <cell r="U5">
            <v>80</v>
          </cell>
          <cell r="V5">
            <v>110</v>
          </cell>
          <cell r="W5">
            <v>120</v>
          </cell>
        </row>
        <row r="6">
          <cell r="B6" t="str">
            <v>Shallow foundations</v>
          </cell>
          <cell r="U6">
            <v>80</v>
          </cell>
          <cell r="V6">
            <v>90</v>
          </cell>
          <cell r="W6">
            <v>120</v>
          </cell>
        </row>
        <row r="7">
          <cell r="B7" t="str">
            <v>Brickwork</v>
          </cell>
          <cell r="U7">
            <v>80</v>
          </cell>
          <cell r="V7">
            <v>90</v>
          </cell>
          <cell r="W7">
            <v>120</v>
          </cell>
        </row>
        <row r="8">
          <cell r="B8" t="str">
            <v>Sills, plinths and coping</v>
          </cell>
          <cell r="U8">
            <v>80</v>
          </cell>
          <cell r="V8">
            <v>110</v>
          </cell>
          <cell r="W8">
            <v>120</v>
          </cell>
        </row>
        <row r="9">
          <cell r="B9" t="str">
            <v>Structural elements concrete</v>
          </cell>
          <cell r="U9">
            <v>80</v>
          </cell>
          <cell r="V9">
            <v>90</v>
          </cell>
          <cell r="W9">
            <v>120</v>
          </cell>
        </row>
        <row r="10">
          <cell r="B10" t="str">
            <v>Courtyard finishing</v>
          </cell>
          <cell r="U10">
            <v>80</v>
          </cell>
          <cell r="V10">
            <v>90</v>
          </cell>
          <cell r="W10">
            <v>120</v>
          </cell>
        </row>
        <row r="11">
          <cell r="B11" t="str">
            <v>Screed and company floor</v>
          </cell>
          <cell r="U11">
            <v>80</v>
          </cell>
          <cell r="V11">
            <v>100</v>
          </cell>
          <cell r="W11">
            <v>120</v>
          </cell>
        </row>
        <row r="12">
          <cell r="B12" t="str">
            <v>Indoor floor finishing</v>
          </cell>
          <cell r="U12">
            <v>80</v>
          </cell>
          <cell r="V12">
            <v>100</v>
          </cell>
          <cell r="W12">
            <v>120</v>
          </cell>
        </row>
        <row r="13">
          <cell r="B13" t="str">
            <v>Plaster work indoors</v>
          </cell>
          <cell r="U13">
            <v>80</v>
          </cell>
          <cell r="V13">
            <v>100</v>
          </cell>
          <cell r="W13">
            <v>120</v>
          </cell>
        </row>
        <row r="14">
          <cell r="B14" t="str">
            <v>Wooden strucural elements</v>
          </cell>
          <cell r="U14">
            <v>80</v>
          </cell>
          <cell r="V14">
            <v>110</v>
          </cell>
          <cell r="W14">
            <v>120</v>
          </cell>
        </row>
        <row r="15">
          <cell r="B15" t="str">
            <v>Indoor doors and windows</v>
          </cell>
          <cell r="U15">
            <v>80</v>
          </cell>
          <cell r="V15">
            <v>110</v>
          </cell>
          <cell r="W15">
            <v>120</v>
          </cell>
        </row>
        <row r="16">
          <cell r="B16" t="str">
            <v>Exterior joinery</v>
          </cell>
          <cell r="U16">
            <v>80</v>
          </cell>
          <cell r="V16">
            <v>110</v>
          </cell>
          <cell r="W16">
            <v>120</v>
          </cell>
        </row>
        <row r="17">
          <cell r="B17" t="str">
            <v>Siding</v>
          </cell>
          <cell r="U17">
            <v>80</v>
          </cell>
          <cell r="V17">
            <v>110</v>
          </cell>
          <cell r="W17">
            <v>120</v>
          </cell>
        </row>
        <row r="18">
          <cell r="B18" t="str">
            <v>Structural elements steel</v>
          </cell>
          <cell r="U18">
            <v>80</v>
          </cell>
          <cell r="V18">
            <v>90</v>
          </cell>
          <cell r="W18">
            <v>120</v>
          </cell>
        </row>
        <row r="19">
          <cell r="B19" t="str">
            <v>Outdoor stairs and parapets</v>
          </cell>
          <cell r="U19">
            <v>80</v>
          </cell>
          <cell r="V19">
            <v>110</v>
          </cell>
          <cell r="W19">
            <v>120</v>
          </cell>
        </row>
        <row r="20">
          <cell r="B20" t="str">
            <v>Window sill coating and wallcover</v>
          </cell>
          <cell r="U20">
            <v>80</v>
          </cell>
          <cell r="V20">
            <v>100</v>
          </cell>
          <cell r="W20">
            <v>120</v>
          </cell>
        </row>
        <row r="21">
          <cell r="B21" t="str">
            <v>Indoor paintwork</v>
          </cell>
          <cell r="U21">
            <v>99</v>
          </cell>
          <cell r="V21">
            <v>100</v>
          </cell>
          <cell r="W21">
            <v>101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71"/>
  <sheetViews>
    <sheetView topLeftCell="A22" workbookViewId="0">
      <selection activeCell="G3" sqref="G3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5" t="s">
        <v>0</v>
      </c>
      <c r="B1" s="15"/>
      <c r="C1" s="15"/>
      <c r="D1" s="15" t="s">
        <v>1</v>
      </c>
      <c r="E1" s="15"/>
      <c r="F1" s="15" t="s">
        <v>2</v>
      </c>
      <c r="G1" s="15"/>
      <c r="H1" s="15"/>
      <c r="I1" s="15" t="s">
        <v>3</v>
      </c>
      <c r="J1" s="15"/>
      <c r="K1" s="15" t="s">
        <v>4</v>
      </c>
      <c r="L1" s="15"/>
      <c r="M1" s="15"/>
      <c r="N1" s="15"/>
    </row>
    <row r="2" spans="1:16" ht="48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2594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42430.333333333299</v>
      </c>
      <c r="G3" s="5">
        <v>44091.708333333299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P3" s="16">
        <f>G3-F3</f>
        <v>1661.375</v>
      </c>
    </row>
    <row r="4" spans="1:16" x14ac:dyDescent="0.25">
      <c r="A4" s="4">
        <v>1</v>
      </c>
      <c r="B4" s="4" t="s">
        <v>21</v>
      </c>
      <c r="C4" s="4" t="s">
        <v>22</v>
      </c>
      <c r="D4" s="2"/>
      <c r="E4" s="2"/>
      <c r="F4" s="5">
        <v>42430.333333333299</v>
      </c>
      <c r="G4" s="5">
        <v>44091.708333333299</v>
      </c>
      <c r="H4" s="2" t="s">
        <v>20</v>
      </c>
      <c r="I4" s="2"/>
      <c r="J4" s="6"/>
      <c r="K4" s="6">
        <v>0</v>
      </c>
      <c r="L4" s="6"/>
      <c r="M4" s="6"/>
      <c r="N4" s="6">
        <v>0</v>
      </c>
      <c r="P4" s="16">
        <f t="shared" ref="P4:P67" si="0">G4-F4</f>
        <v>1661.375</v>
      </c>
    </row>
    <row r="5" spans="1:16" ht="23.25" x14ac:dyDescent="0.25">
      <c r="A5" s="4">
        <v>2</v>
      </c>
      <c r="B5" s="4" t="s">
        <v>23</v>
      </c>
      <c r="C5" s="4" t="s">
        <v>24</v>
      </c>
      <c r="D5" s="2"/>
      <c r="E5" s="2"/>
      <c r="F5" s="5">
        <v>42430.333333333299</v>
      </c>
      <c r="G5" s="5">
        <v>44091.708333333299</v>
      </c>
      <c r="H5" s="2" t="s">
        <v>20</v>
      </c>
      <c r="I5" s="2"/>
      <c r="J5" s="6"/>
      <c r="K5" s="6">
        <v>0</v>
      </c>
      <c r="L5" s="6"/>
      <c r="M5" s="6"/>
      <c r="N5" s="6">
        <v>0</v>
      </c>
      <c r="P5" s="16">
        <f t="shared" si="0"/>
        <v>1661.375</v>
      </c>
    </row>
    <row r="6" spans="1:16" x14ac:dyDescent="0.25">
      <c r="A6" s="3">
        <v>3</v>
      </c>
      <c r="B6" s="3" t="s">
        <v>25</v>
      </c>
      <c r="C6" s="4" t="s">
        <v>26</v>
      </c>
      <c r="D6" s="3"/>
      <c r="E6" s="3" t="s">
        <v>27</v>
      </c>
      <c r="F6" s="7">
        <v>42430.333333333299</v>
      </c>
      <c r="G6" s="8">
        <v>42429.708333333299</v>
      </c>
      <c r="H6" s="3" t="s">
        <v>28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  <c r="P6" s="16">
        <f t="shared" si="0"/>
        <v>-0.625</v>
      </c>
    </row>
    <row r="7" spans="1:16" x14ac:dyDescent="0.25">
      <c r="A7" s="3">
        <v>4</v>
      </c>
      <c r="B7" s="3" t="s">
        <v>29</v>
      </c>
      <c r="C7" s="4" t="s">
        <v>30</v>
      </c>
      <c r="D7" s="3" t="s">
        <v>31</v>
      </c>
      <c r="E7" s="3"/>
      <c r="F7" s="7">
        <v>44091.708333333299</v>
      </c>
      <c r="G7" s="8">
        <v>44091.708333333299</v>
      </c>
      <c r="H7" s="3" t="s">
        <v>28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  <c r="P7" s="16">
        <f t="shared" si="0"/>
        <v>0</v>
      </c>
    </row>
    <row r="8" spans="1:16" x14ac:dyDescent="0.25">
      <c r="A8" s="4">
        <v>5</v>
      </c>
      <c r="B8" s="4" t="s">
        <v>32</v>
      </c>
      <c r="C8" s="4" t="s">
        <v>33</v>
      </c>
      <c r="D8" s="2"/>
      <c r="E8" s="2"/>
      <c r="F8" s="5">
        <v>42430.333333333299</v>
      </c>
      <c r="G8" s="5">
        <v>44091.708333333299</v>
      </c>
      <c r="H8" s="2" t="s">
        <v>20</v>
      </c>
      <c r="I8" s="2"/>
      <c r="J8" s="6"/>
      <c r="K8" s="6">
        <v>0</v>
      </c>
      <c r="L8" s="6"/>
      <c r="M8" s="6"/>
      <c r="N8" s="6">
        <v>0</v>
      </c>
      <c r="P8" s="16">
        <f t="shared" si="0"/>
        <v>1661.375</v>
      </c>
    </row>
    <row r="9" spans="1:16" ht="23.25" x14ac:dyDescent="0.25">
      <c r="A9" s="4">
        <v>6</v>
      </c>
      <c r="B9" s="4" t="s">
        <v>34</v>
      </c>
      <c r="C9" s="4" t="s">
        <v>35</v>
      </c>
      <c r="D9" s="2"/>
      <c r="E9" s="2"/>
      <c r="F9" s="5">
        <v>43357.708333333299</v>
      </c>
      <c r="G9" s="5">
        <v>43766.708333333299</v>
      </c>
      <c r="H9" s="2" t="s">
        <v>36</v>
      </c>
      <c r="I9" s="2"/>
      <c r="J9" s="6"/>
      <c r="K9" s="6">
        <v>0</v>
      </c>
      <c r="L9" s="6"/>
      <c r="M9" s="6"/>
      <c r="N9" s="6">
        <v>0</v>
      </c>
      <c r="P9" s="16">
        <f t="shared" si="0"/>
        <v>409</v>
      </c>
    </row>
    <row r="10" spans="1:16" ht="34.5" x14ac:dyDescent="0.25">
      <c r="A10" s="3">
        <v>7</v>
      </c>
      <c r="B10" s="3" t="s">
        <v>37</v>
      </c>
      <c r="C10" s="4" t="s">
        <v>38</v>
      </c>
      <c r="D10" s="3"/>
      <c r="E10" s="3" t="s">
        <v>39</v>
      </c>
      <c r="F10" s="7">
        <v>43560.708333333299</v>
      </c>
      <c r="G10" s="8">
        <v>43560.708333333299</v>
      </c>
      <c r="H10" s="3" t="s">
        <v>28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  <c r="P10" s="16">
        <f t="shared" si="0"/>
        <v>0</v>
      </c>
    </row>
    <row r="11" spans="1:16" ht="34.5" x14ac:dyDescent="0.25">
      <c r="A11" s="3">
        <v>8</v>
      </c>
      <c r="B11" s="3" t="s">
        <v>40</v>
      </c>
      <c r="C11" s="4" t="s">
        <v>41</v>
      </c>
      <c r="D11" s="3"/>
      <c r="E11" s="3"/>
      <c r="F11" s="7">
        <v>43364.708333333299</v>
      </c>
      <c r="G11" s="8">
        <v>43364.708333333299</v>
      </c>
      <c r="H11" s="3" t="s">
        <v>28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  <c r="P11" s="16">
        <f t="shared" si="0"/>
        <v>0</v>
      </c>
    </row>
    <row r="12" spans="1:16" ht="34.5" x14ac:dyDescent="0.25">
      <c r="A12" s="3">
        <v>9</v>
      </c>
      <c r="B12" s="3" t="s">
        <v>42</v>
      </c>
      <c r="C12" s="4" t="s">
        <v>43</v>
      </c>
      <c r="D12" s="3"/>
      <c r="E12" s="3" t="s">
        <v>44</v>
      </c>
      <c r="F12" s="7">
        <v>43357.708333333299</v>
      </c>
      <c r="G12" s="8">
        <v>43357.708333333299</v>
      </c>
      <c r="H12" s="3" t="s">
        <v>28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  <c r="P12" s="16">
        <f t="shared" si="0"/>
        <v>0</v>
      </c>
    </row>
    <row r="13" spans="1:16" ht="34.5" x14ac:dyDescent="0.25">
      <c r="A13" s="3">
        <v>10</v>
      </c>
      <c r="B13" s="3" t="s">
        <v>45</v>
      </c>
      <c r="C13" s="4" t="s">
        <v>46</v>
      </c>
      <c r="D13" s="3"/>
      <c r="E13" s="3" t="s">
        <v>47</v>
      </c>
      <c r="F13" s="7">
        <v>43529.708333333299</v>
      </c>
      <c r="G13" s="8">
        <v>43529.708333333299</v>
      </c>
      <c r="H13" s="3" t="s">
        <v>28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  <c r="P13" s="16">
        <f t="shared" si="0"/>
        <v>0</v>
      </c>
    </row>
    <row r="14" spans="1:16" ht="57" x14ac:dyDescent="0.25">
      <c r="A14" s="3">
        <v>11</v>
      </c>
      <c r="B14" s="3" t="s">
        <v>48</v>
      </c>
      <c r="C14" s="4" t="s">
        <v>49</v>
      </c>
      <c r="D14" s="3"/>
      <c r="E14" s="3"/>
      <c r="F14" s="7">
        <v>43609.708333333299</v>
      </c>
      <c r="G14" s="8">
        <v>43609.708333333299</v>
      </c>
      <c r="H14" s="3" t="s">
        <v>28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6">
        <f t="shared" si="0"/>
        <v>0</v>
      </c>
    </row>
    <row r="15" spans="1:16" ht="45.75" x14ac:dyDescent="0.25">
      <c r="A15" s="3">
        <v>12</v>
      </c>
      <c r="B15" s="3" t="s">
        <v>50</v>
      </c>
      <c r="C15" s="4" t="s">
        <v>51</v>
      </c>
      <c r="D15" s="3"/>
      <c r="E15" s="3" t="s">
        <v>52</v>
      </c>
      <c r="F15" s="7">
        <v>43420.708333333299</v>
      </c>
      <c r="G15" s="8">
        <v>43420.708333333299</v>
      </c>
      <c r="H15" s="3" t="s">
        <v>28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  <c r="P15" s="16">
        <f t="shared" si="0"/>
        <v>0</v>
      </c>
    </row>
    <row r="16" spans="1:16" ht="34.5" x14ac:dyDescent="0.25">
      <c r="A16" s="3">
        <v>13</v>
      </c>
      <c r="B16" s="3" t="s">
        <v>53</v>
      </c>
      <c r="C16" s="4" t="s">
        <v>54</v>
      </c>
      <c r="D16" s="3"/>
      <c r="E16" s="3" t="s">
        <v>55</v>
      </c>
      <c r="F16" s="7">
        <v>43511.708333333299</v>
      </c>
      <c r="G16" s="8">
        <v>43511.708333333299</v>
      </c>
      <c r="H16" s="3" t="s">
        <v>28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  <c r="P16" s="16">
        <f t="shared" si="0"/>
        <v>0</v>
      </c>
    </row>
    <row r="17" spans="1:16" ht="34.5" x14ac:dyDescent="0.25">
      <c r="A17" s="3">
        <v>14</v>
      </c>
      <c r="B17" s="3" t="s">
        <v>56</v>
      </c>
      <c r="C17" s="4" t="s">
        <v>57</v>
      </c>
      <c r="D17" s="3"/>
      <c r="E17" s="3" t="s">
        <v>58</v>
      </c>
      <c r="F17" s="7">
        <v>43430.708333333299</v>
      </c>
      <c r="G17" s="8">
        <v>43430.708333333299</v>
      </c>
      <c r="H17" s="3" t="s">
        <v>28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  <c r="P17" s="16">
        <f t="shared" si="0"/>
        <v>0</v>
      </c>
    </row>
    <row r="18" spans="1:16" ht="45.75" x14ac:dyDescent="0.25">
      <c r="A18" s="3">
        <v>15</v>
      </c>
      <c r="B18" s="3" t="s">
        <v>59</v>
      </c>
      <c r="C18" s="4" t="s">
        <v>60</v>
      </c>
      <c r="D18" s="3"/>
      <c r="E18" s="3" t="s">
        <v>61</v>
      </c>
      <c r="F18" s="7">
        <v>43486.708333333299</v>
      </c>
      <c r="G18" s="8">
        <v>43486.708333333299</v>
      </c>
      <c r="H18" s="3" t="s">
        <v>28</v>
      </c>
      <c r="I18" s="4"/>
      <c r="J18" s="9">
        <v>0</v>
      </c>
      <c r="K18" s="10">
        <v>0</v>
      </c>
      <c r="L18" s="9">
        <v>0</v>
      </c>
      <c r="M18" s="10">
        <v>0</v>
      </c>
      <c r="N18" s="9">
        <v>0</v>
      </c>
      <c r="P18" s="16">
        <f t="shared" si="0"/>
        <v>0</v>
      </c>
    </row>
    <row r="19" spans="1:16" ht="34.5" x14ac:dyDescent="0.25">
      <c r="A19" s="3">
        <v>16</v>
      </c>
      <c r="B19" s="3" t="s">
        <v>62</v>
      </c>
      <c r="C19" s="4" t="s">
        <v>63</v>
      </c>
      <c r="D19" s="3"/>
      <c r="E19" s="3" t="s">
        <v>64</v>
      </c>
      <c r="F19" s="7">
        <v>43766.708333333299</v>
      </c>
      <c r="G19" s="8">
        <v>43766.708333333299</v>
      </c>
      <c r="H19" s="3" t="s">
        <v>28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  <c r="P19" s="16">
        <f t="shared" si="0"/>
        <v>0</v>
      </c>
    </row>
    <row r="20" spans="1:16" ht="57" x14ac:dyDescent="0.25">
      <c r="A20" s="3">
        <v>17</v>
      </c>
      <c r="B20" s="3" t="s">
        <v>65</v>
      </c>
      <c r="C20" s="4" t="s">
        <v>66</v>
      </c>
      <c r="D20" s="3"/>
      <c r="E20" s="3" t="s">
        <v>67</v>
      </c>
      <c r="F20" s="7">
        <v>43402.708333333299</v>
      </c>
      <c r="G20" s="8">
        <v>43402.708333333299</v>
      </c>
      <c r="H20" s="3" t="s">
        <v>28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  <c r="P20" s="16">
        <f t="shared" si="0"/>
        <v>0</v>
      </c>
    </row>
    <row r="21" spans="1:16" ht="34.5" x14ac:dyDescent="0.25">
      <c r="A21" s="3">
        <v>18</v>
      </c>
      <c r="B21" s="3" t="s">
        <v>68</v>
      </c>
      <c r="C21" s="4" t="s">
        <v>69</v>
      </c>
      <c r="D21" s="3"/>
      <c r="E21" s="3" t="s">
        <v>70</v>
      </c>
      <c r="F21" s="7">
        <v>43539.708333333299</v>
      </c>
      <c r="G21" s="8">
        <v>43539.708333333299</v>
      </c>
      <c r="H21" s="3" t="s">
        <v>28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  <c r="P21" s="16">
        <f t="shared" si="0"/>
        <v>0</v>
      </c>
    </row>
    <row r="22" spans="1:16" ht="45.75" x14ac:dyDescent="0.25">
      <c r="A22" s="3">
        <v>19</v>
      </c>
      <c r="B22" s="3" t="s">
        <v>71</v>
      </c>
      <c r="C22" s="4" t="s">
        <v>72</v>
      </c>
      <c r="D22" s="3"/>
      <c r="E22" s="3" t="s">
        <v>73</v>
      </c>
      <c r="F22" s="7">
        <v>43497.708333333299</v>
      </c>
      <c r="G22" s="8">
        <v>43497.708333333299</v>
      </c>
      <c r="H22" s="3" t="s">
        <v>28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  <c r="P22" s="16">
        <f t="shared" si="0"/>
        <v>0</v>
      </c>
    </row>
    <row r="23" spans="1:16" ht="45.75" x14ac:dyDescent="0.25">
      <c r="A23" s="3">
        <v>20</v>
      </c>
      <c r="B23" s="3" t="s">
        <v>74</v>
      </c>
      <c r="C23" s="4" t="s">
        <v>75</v>
      </c>
      <c r="D23" s="3"/>
      <c r="E23" s="3" t="s">
        <v>27</v>
      </c>
      <c r="F23" s="7">
        <v>43560.708333333299</v>
      </c>
      <c r="G23" s="8">
        <v>43560.708333333299</v>
      </c>
      <c r="H23" s="3" t="s">
        <v>28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  <c r="P23" s="16">
        <f t="shared" si="0"/>
        <v>0</v>
      </c>
    </row>
    <row r="24" spans="1:16" ht="34.5" x14ac:dyDescent="0.25">
      <c r="A24" s="3">
        <v>21</v>
      </c>
      <c r="B24" s="3" t="s">
        <v>76</v>
      </c>
      <c r="C24" s="4" t="s">
        <v>77</v>
      </c>
      <c r="D24" s="3"/>
      <c r="E24" s="3" t="s">
        <v>78</v>
      </c>
      <c r="F24" s="7">
        <v>43686.708333333299</v>
      </c>
      <c r="G24" s="8">
        <v>43686.708333333299</v>
      </c>
      <c r="H24" s="3" t="s">
        <v>28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  <c r="P24" s="16">
        <f t="shared" si="0"/>
        <v>0</v>
      </c>
    </row>
    <row r="25" spans="1:16" ht="34.5" x14ac:dyDescent="0.25">
      <c r="A25" s="3">
        <v>22</v>
      </c>
      <c r="B25" s="3" t="s">
        <v>79</v>
      </c>
      <c r="C25" s="4" t="s">
        <v>80</v>
      </c>
      <c r="D25" s="3"/>
      <c r="E25" s="3" t="s">
        <v>81</v>
      </c>
      <c r="F25" s="7">
        <v>43644.333333333299</v>
      </c>
      <c r="G25" s="8">
        <v>43644.708333333299</v>
      </c>
      <c r="H25" s="3" t="s">
        <v>82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  <c r="P25" s="16">
        <f t="shared" si="0"/>
        <v>0.375</v>
      </c>
    </row>
    <row r="26" spans="1:16" ht="23.25" x14ac:dyDescent="0.25">
      <c r="A26" s="4">
        <v>23</v>
      </c>
      <c r="B26" s="4" t="s">
        <v>83</v>
      </c>
      <c r="C26" s="4" t="s">
        <v>84</v>
      </c>
      <c r="D26" s="2"/>
      <c r="E26" s="2"/>
      <c r="F26" s="5">
        <v>42430.333333333299</v>
      </c>
      <c r="G26" s="5">
        <v>44091.708333333299</v>
      </c>
      <c r="H26" s="2" t="s">
        <v>20</v>
      </c>
      <c r="I26" s="2"/>
      <c r="J26" s="6"/>
      <c r="K26" s="6">
        <v>0</v>
      </c>
      <c r="L26" s="6"/>
      <c r="M26" s="6"/>
      <c r="N26" s="6">
        <v>0</v>
      </c>
      <c r="P26" s="16">
        <f t="shared" si="0"/>
        <v>1661.375</v>
      </c>
    </row>
    <row r="27" spans="1:16" ht="45.75" x14ac:dyDescent="0.25">
      <c r="A27" s="3">
        <v>24</v>
      </c>
      <c r="B27" s="3" t="s">
        <v>85</v>
      </c>
      <c r="C27" s="4" t="s">
        <v>86</v>
      </c>
      <c r="D27" s="3" t="s">
        <v>87</v>
      </c>
      <c r="E27" s="3"/>
      <c r="F27" s="7">
        <v>43325.708333333299</v>
      </c>
      <c r="G27" s="8">
        <v>43325.708333333299</v>
      </c>
      <c r="H27" s="3" t="s">
        <v>28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  <c r="P27" s="16">
        <f t="shared" si="0"/>
        <v>0</v>
      </c>
    </row>
    <row r="28" spans="1:16" ht="45.75" x14ac:dyDescent="0.25">
      <c r="A28" s="3">
        <v>25</v>
      </c>
      <c r="B28" s="3" t="s">
        <v>88</v>
      </c>
      <c r="C28" s="4" t="s">
        <v>89</v>
      </c>
      <c r="D28" s="3" t="s">
        <v>90</v>
      </c>
      <c r="E28" s="3"/>
      <c r="F28" s="7">
        <v>43299.708333333299</v>
      </c>
      <c r="G28" s="8">
        <v>43299.708333333299</v>
      </c>
      <c r="H28" s="3" t="s">
        <v>28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  <c r="P28" s="16">
        <f t="shared" si="0"/>
        <v>0</v>
      </c>
    </row>
    <row r="29" spans="1:16" ht="23.25" x14ac:dyDescent="0.25">
      <c r="A29" s="3">
        <v>26</v>
      </c>
      <c r="B29" s="3" t="s">
        <v>91</v>
      </c>
      <c r="C29" s="4" t="s">
        <v>92</v>
      </c>
      <c r="D29" s="3" t="s">
        <v>93</v>
      </c>
      <c r="E29" s="3"/>
      <c r="F29" s="7">
        <v>43651.708333333299</v>
      </c>
      <c r="G29" s="8">
        <v>43651.708333333299</v>
      </c>
      <c r="H29" s="3" t="s">
        <v>28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  <c r="P29" s="16">
        <f t="shared" si="0"/>
        <v>0</v>
      </c>
    </row>
    <row r="30" spans="1:16" ht="23.25" x14ac:dyDescent="0.25">
      <c r="A30" s="3">
        <v>27</v>
      </c>
      <c r="B30" s="3" t="s">
        <v>94</v>
      </c>
      <c r="C30" s="4" t="s">
        <v>95</v>
      </c>
      <c r="D30" s="3" t="s">
        <v>96</v>
      </c>
      <c r="E30" s="3" t="s">
        <v>97</v>
      </c>
      <c r="F30" s="7">
        <v>44091.708333333299</v>
      </c>
      <c r="G30" s="8">
        <v>44091.708333333299</v>
      </c>
      <c r="H30" s="3" t="s">
        <v>28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  <c r="P30" s="16">
        <f t="shared" si="0"/>
        <v>0</v>
      </c>
    </row>
    <row r="31" spans="1:16" ht="34.5" x14ac:dyDescent="0.25">
      <c r="A31" s="3">
        <v>28</v>
      </c>
      <c r="B31" s="3" t="s">
        <v>98</v>
      </c>
      <c r="C31" s="4" t="s">
        <v>99</v>
      </c>
      <c r="D31" s="3" t="s">
        <v>100</v>
      </c>
      <c r="E31" s="3"/>
      <c r="F31" s="7">
        <v>43665.708333333299</v>
      </c>
      <c r="G31" s="8">
        <v>43665.708333333299</v>
      </c>
      <c r="H31" s="3" t="s">
        <v>28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  <c r="P31" s="16">
        <f t="shared" si="0"/>
        <v>0</v>
      </c>
    </row>
    <row r="32" spans="1:16" ht="34.5" x14ac:dyDescent="0.25">
      <c r="A32" s="3">
        <v>29</v>
      </c>
      <c r="B32" s="3" t="s">
        <v>101</v>
      </c>
      <c r="C32" s="4" t="s">
        <v>102</v>
      </c>
      <c r="D32" s="3"/>
      <c r="E32" s="3"/>
      <c r="F32" s="7">
        <v>43637.708333333299</v>
      </c>
      <c r="G32" s="8">
        <v>43637.708333333299</v>
      </c>
      <c r="H32" s="3" t="s">
        <v>28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  <c r="P32" s="16">
        <f t="shared" si="0"/>
        <v>0</v>
      </c>
    </row>
    <row r="33" spans="1:16" ht="34.5" x14ac:dyDescent="0.25">
      <c r="A33" s="3">
        <v>30</v>
      </c>
      <c r="B33" s="3" t="s">
        <v>103</v>
      </c>
      <c r="C33" s="4" t="s">
        <v>104</v>
      </c>
      <c r="D33" s="3" t="s">
        <v>105</v>
      </c>
      <c r="E33" s="3"/>
      <c r="F33" s="7">
        <v>43728.708333333299</v>
      </c>
      <c r="G33" s="8">
        <v>43728.708333333299</v>
      </c>
      <c r="H33" s="3" t="s">
        <v>28</v>
      </c>
      <c r="I33" s="4"/>
      <c r="J33" s="9">
        <v>0</v>
      </c>
      <c r="K33" s="10">
        <v>0</v>
      </c>
      <c r="L33" s="9">
        <v>0</v>
      </c>
      <c r="M33" s="10">
        <v>0</v>
      </c>
      <c r="N33" s="9">
        <v>0</v>
      </c>
      <c r="P33" s="16">
        <f t="shared" si="0"/>
        <v>0</v>
      </c>
    </row>
    <row r="34" spans="1:16" ht="45.75" x14ac:dyDescent="0.25">
      <c r="A34" s="3">
        <v>31</v>
      </c>
      <c r="B34" s="3" t="s">
        <v>106</v>
      </c>
      <c r="C34" s="4" t="s">
        <v>107</v>
      </c>
      <c r="D34" s="3"/>
      <c r="E34" s="3"/>
      <c r="F34" s="7">
        <v>43551.708333333299</v>
      </c>
      <c r="G34" s="8">
        <v>43551.708333333299</v>
      </c>
      <c r="H34" s="3" t="s">
        <v>28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  <c r="P34" s="16">
        <f t="shared" si="0"/>
        <v>0</v>
      </c>
    </row>
    <row r="35" spans="1:16" ht="34.5" x14ac:dyDescent="0.25">
      <c r="A35" s="3">
        <v>32</v>
      </c>
      <c r="B35" s="3" t="s">
        <v>108</v>
      </c>
      <c r="C35" s="4" t="s">
        <v>109</v>
      </c>
      <c r="D35" s="3"/>
      <c r="E35" s="3"/>
      <c r="F35" s="7">
        <v>43545.708333333299</v>
      </c>
      <c r="G35" s="8">
        <v>43545.708333333299</v>
      </c>
      <c r="H35" s="3" t="s">
        <v>28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  <c r="P35" s="16">
        <f t="shared" si="0"/>
        <v>0</v>
      </c>
    </row>
    <row r="36" spans="1:16" ht="34.5" x14ac:dyDescent="0.25">
      <c r="A36" s="3">
        <v>33</v>
      </c>
      <c r="B36" s="3" t="s">
        <v>110</v>
      </c>
      <c r="C36" s="4" t="s">
        <v>111</v>
      </c>
      <c r="D36" s="3" t="s">
        <v>112</v>
      </c>
      <c r="E36" s="3"/>
      <c r="F36" s="7">
        <v>43525.708333333299</v>
      </c>
      <c r="G36" s="8">
        <v>43525.708333333299</v>
      </c>
      <c r="H36" s="3" t="s">
        <v>28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  <c r="P36" s="16">
        <f t="shared" si="0"/>
        <v>0</v>
      </c>
    </row>
    <row r="37" spans="1:16" ht="34.5" x14ac:dyDescent="0.25">
      <c r="A37" s="3">
        <v>34</v>
      </c>
      <c r="B37" s="3" t="s">
        <v>113</v>
      </c>
      <c r="C37" s="4" t="s">
        <v>114</v>
      </c>
      <c r="D37" s="3" t="s">
        <v>115</v>
      </c>
      <c r="E37" s="3"/>
      <c r="F37" s="7">
        <v>43634.708333333299</v>
      </c>
      <c r="G37" s="8">
        <v>43634.708333333299</v>
      </c>
      <c r="H37" s="3" t="s">
        <v>28</v>
      </c>
      <c r="I37" s="4"/>
      <c r="J37" s="9">
        <v>0</v>
      </c>
      <c r="K37" s="10">
        <v>0</v>
      </c>
      <c r="L37" s="9">
        <v>0</v>
      </c>
      <c r="M37" s="10">
        <v>0</v>
      </c>
      <c r="N37" s="9">
        <v>0</v>
      </c>
      <c r="P37" s="16">
        <f t="shared" si="0"/>
        <v>0</v>
      </c>
    </row>
    <row r="38" spans="1:16" ht="23.25" x14ac:dyDescent="0.25">
      <c r="A38" s="3">
        <v>35</v>
      </c>
      <c r="B38" s="3" t="s">
        <v>116</v>
      </c>
      <c r="C38" s="4" t="s">
        <v>117</v>
      </c>
      <c r="D38" s="3"/>
      <c r="E38" s="3"/>
      <c r="F38" s="7">
        <v>43315.708333333299</v>
      </c>
      <c r="G38" s="8">
        <v>43315.708333333299</v>
      </c>
      <c r="H38" s="3" t="s">
        <v>28</v>
      </c>
      <c r="I38" s="4"/>
      <c r="J38" s="9">
        <v>0</v>
      </c>
      <c r="K38" s="10">
        <v>0</v>
      </c>
      <c r="L38" s="9">
        <v>0</v>
      </c>
      <c r="M38" s="10">
        <v>0</v>
      </c>
      <c r="N38" s="9">
        <v>0</v>
      </c>
      <c r="P38" s="16">
        <f t="shared" si="0"/>
        <v>0</v>
      </c>
    </row>
    <row r="39" spans="1:16" ht="68.25" x14ac:dyDescent="0.25">
      <c r="A39" s="3">
        <v>36</v>
      </c>
      <c r="B39" s="3" t="s">
        <v>118</v>
      </c>
      <c r="C39" s="4" t="s">
        <v>119</v>
      </c>
      <c r="D39" s="3" t="s">
        <v>120</v>
      </c>
      <c r="E39" s="3"/>
      <c r="F39" s="7">
        <v>43629.708333333299</v>
      </c>
      <c r="G39" s="8">
        <v>43629.708333333299</v>
      </c>
      <c r="H39" s="3" t="s">
        <v>28</v>
      </c>
      <c r="I39" s="4"/>
      <c r="J39" s="9">
        <v>0</v>
      </c>
      <c r="K39" s="10">
        <v>0</v>
      </c>
      <c r="L39" s="9">
        <v>0</v>
      </c>
      <c r="M39" s="10">
        <v>0</v>
      </c>
      <c r="N39" s="9">
        <v>0</v>
      </c>
      <c r="P39" s="16">
        <f t="shared" si="0"/>
        <v>0</v>
      </c>
    </row>
    <row r="40" spans="1:16" ht="23.25" x14ac:dyDescent="0.25">
      <c r="A40" s="4">
        <v>37</v>
      </c>
      <c r="B40" s="4" t="s">
        <v>121</v>
      </c>
      <c r="C40" s="4" t="s">
        <v>122</v>
      </c>
      <c r="D40" s="2"/>
      <c r="E40" s="2"/>
      <c r="F40" s="5">
        <v>43843.333333333299</v>
      </c>
      <c r="G40" s="5">
        <v>43843.708333333299</v>
      </c>
      <c r="H40" s="2" t="s">
        <v>82</v>
      </c>
      <c r="I40" s="2"/>
      <c r="J40" s="6"/>
      <c r="K40" s="6">
        <v>0</v>
      </c>
      <c r="L40" s="6"/>
      <c r="M40" s="6"/>
      <c r="N40" s="6">
        <v>0</v>
      </c>
      <c r="P40" s="16">
        <f t="shared" si="0"/>
        <v>0.375</v>
      </c>
    </row>
    <row r="41" spans="1:16" ht="34.5" x14ac:dyDescent="0.25">
      <c r="A41" s="3">
        <v>38</v>
      </c>
      <c r="B41" s="3" t="s">
        <v>123</v>
      </c>
      <c r="C41" s="4" t="s">
        <v>124</v>
      </c>
      <c r="D41" s="3"/>
      <c r="E41" s="3"/>
      <c r="F41" s="7">
        <v>43843.333333333299</v>
      </c>
      <c r="G41" s="8">
        <v>43843.708333333299</v>
      </c>
      <c r="H41" s="3" t="s">
        <v>82</v>
      </c>
      <c r="I41" s="4"/>
      <c r="J41" s="9">
        <v>0</v>
      </c>
      <c r="K41" s="10">
        <v>0</v>
      </c>
      <c r="L41" s="9">
        <v>0</v>
      </c>
      <c r="M41" s="10">
        <v>0</v>
      </c>
      <c r="N41" s="9">
        <v>0</v>
      </c>
      <c r="P41" s="16">
        <f t="shared" si="0"/>
        <v>0.375</v>
      </c>
    </row>
    <row r="42" spans="1:16" ht="23.25" x14ac:dyDescent="0.25">
      <c r="A42" s="4">
        <v>39</v>
      </c>
      <c r="B42" s="4" t="s">
        <v>125</v>
      </c>
      <c r="C42" s="4" t="s">
        <v>126</v>
      </c>
      <c r="D42" s="2"/>
      <c r="E42" s="2"/>
      <c r="F42" s="5">
        <v>42430.333333333299</v>
      </c>
      <c r="G42" s="5">
        <v>43665.708333333299</v>
      </c>
      <c r="H42" s="2" t="s">
        <v>127</v>
      </c>
      <c r="I42" s="2"/>
      <c r="J42" s="6"/>
      <c r="K42" s="6">
        <v>0</v>
      </c>
      <c r="L42" s="6"/>
      <c r="M42" s="6"/>
      <c r="N42" s="6">
        <v>0</v>
      </c>
      <c r="P42" s="16">
        <f t="shared" si="0"/>
        <v>1235.375</v>
      </c>
    </row>
    <row r="43" spans="1:16" ht="23.25" x14ac:dyDescent="0.25">
      <c r="A43" s="3">
        <v>40</v>
      </c>
      <c r="B43" s="3" t="s">
        <v>128</v>
      </c>
      <c r="C43" s="4" t="s">
        <v>129</v>
      </c>
      <c r="D43" s="3"/>
      <c r="E43" s="3"/>
      <c r="F43" s="7">
        <v>42430.333333333299</v>
      </c>
      <c r="G43" s="8">
        <v>43216.708333333299</v>
      </c>
      <c r="H43" s="3" t="s">
        <v>130</v>
      </c>
      <c r="I43" s="4"/>
      <c r="J43" s="9">
        <v>0</v>
      </c>
      <c r="K43" s="10">
        <v>0</v>
      </c>
      <c r="L43" s="9">
        <v>0</v>
      </c>
      <c r="M43" s="10">
        <v>0</v>
      </c>
      <c r="N43" s="9">
        <v>0</v>
      </c>
      <c r="P43" s="16">
        <f t="shared" si="0"/>
        <v>786.375</v>
      </c>
    </row>
    <row r="44" spans="1:16" ht="34.5" x14ac:dyDescent="0.25">
      <c r="A44" s="3">
        <v>41</v>
      </c>
      <c r="B44" s="3" t="s">
        <v>131</v>
      </c>
      <c r="C44" s="4" t="s">
        <v>132</v>
      </c>
      <c r="D44" s="3"/>
      <c r="E44" s="3" t="s">
        <v>133</v>
      </c>
      <c r="F44" s="7">
        <v>43665.333333333299</v>
      </c>
      <c r="G44" s="8">
        <v>43665.708333333299</v>
      </c>
      <c r="H44" s="3" t="s">
        <v>82</v>
      </c>
      <c r="I44" s="4"/>
      <c r="J44" s="9">
        <v>0</v>
      </c>
      <c r="K44" s="10">
        <v>0</v>
      </c>
      <c r="L44" s="9">
        <v>0</v>
      </c>
      <c r="M44" s="10">
        <v>0</v>
      </c>
      <c r="N44" s="9">
        <v>0</v>
      </c>
      <c r="P44" s="16">
        <f t="shared" si="0"/>
        <v>0.375</v>
      </c>
    </row>
    <row r="45" spans="1:16" ht="23.25" x14ac:dyDescent="0.25">
      <c r="A45" s="4">
        <v>42</v>
      </c>
      <c r="B45" s="4" t="s">
        <v>134</v>
      </c>
      <c r="C45" s="4" t="s">
        <v>135</v>
      </c>
      <c r="D45" s="2"/>
      <c r="E45" s="2"/>
      <c r="F45" s="5">
        <v>42849.333333333299</v>
      </c>
      <c r="G45" s="5">
        <v>42894.708333333299</v>
      </c>
      <c r="H45" s="2" t="s">
        <v>136</v>
      </c>
      <c r="I45" s="2"/>
      <c r="J45" s="6"/>
      <c r="K45" s="6">
        <v>0</v>
      </c>
      <c r="L45" s="6"/>
      <c r="M45" s="6"/>
      <c r="N45" s="6">
        <v>0</v>
      </c>
      <c r="P45" s="16">
        <f t="shared" si="0"/>
        <v>45.375</v>
      </c>
    </row>
    <row r="46" spans="1:16" ht="23.25" x14ac:dyDescent="0.25">
      <c r="A46" s="3">
        <v>43</v>
      </c>
      <c r="B46" s="3" t="s">
        <v>137</v>
      </c>
      <c r="C46" s="4" t="s">
        <v>138</v>
      </c>
      <c r="D46" s="3"/>
      <c r="E46" s="3" t="s">
        <v>139</v>
      </c>
      <c r="F46" s="7">
        <v>42849.333333333299</v>
      </c>
      <c r="G46" s="8">
        <v>42880.708333333299</v>
      </c>
      <c r="H46" s="3" t="s">
        <v>140</v>
      </c>
      <c r="I46" s="4"/>
      <c r="J46" s="9">
        <v>0</v>
      </c>
      <c r="K46" s="10">
        <v>0</v>
      </c>
      <c r="L46" s="9">
        <v>0</v>
      </c>
      <c r="M46" s="10">
        <v>0</v>
      </c>
      <c r="N46" s="9">
        <v>0</v>
      </c>
      <c r="P46" s="16">
        <f t="shared" si="0"/>
        <v>31.375</v>
      </c>
    </row>
    <row r="47" spans="1:16" ht="23.25" x14ac:dyDescent="0.25">
      <c r="A47" s="3">
        <v>44</v>
      </c>
      <c r="B47" s="3" t="s">
        <v>141</v>
      </c>
      <c r="C47" s="4" t="s">
        <v>142</v>
      </c>
      <c r="D47" s="3" t="s">
        <v>143</v>
      </c>
      <c r="E47" s="3"/>
      <c r="F47" s="7">
        <v>42892.333333333299</v>
      </c>
      <c r="G47" s="8">
        <v>42894.708333333299</v>
      </c>
      <c r="H47" s="3" t="s">
        <v>144</v>
      </c>
      <c r="I47" s="4"/>
      <c r="J47" s="9">
        <v>0</v>
      </c>
      <c r="K47" s="10">
        <v>0</v>
      </c>
      <c r="L47" s="9">
        <v>0</v>
      </c>
      <c r="M47" s="10">
        <v>0</v>
      </c>
      <c r="N47" s="9">
        <v>0</v>
      </c>
      <c r="P47" s="16">
        <f t="shared" si="0"/>
        <v>2.375</v>
      </c>
    </row>
    <row r="48" spans="1:16" ht="34.5" x14ac:dyDescent="0.25">
      <c r="A48" s="4">
        <v>45</v>
      </c>
      <c r="B48" s="4" t="s">
        <v>145</v>
      </c>
      <c r="C48" s="4" t="s">
        <v>146</v>
      </c>
      <c r="D48" s="2"/>
      <c r="E48" s="2"/>
      <c r="F48" s="5">
        <v>43017.333333333299</v>
      </c>
      <c r="G48" s="5">
        <v>43634.708333333299</v>
      </c>
      <c r="H48" s="2" t="s">
        <v>147</v>
      </c>
      <c r="I48" s="2"/>
      <c r="J48" s="6"/>
      <c r="K48" s="6">
        <v>0</v>
      </c>
      <c r="L48" s="6"/>
      <c r="M48" s="6"/>
      <c r="N48" s="6">
        <v>0</v>
      </c>
      <c r="P48" s="16">
        <f t="shared" si="0"/>
        <v>617.375</v>
      </c>
    </row>
    <row r="49" spans="1:16" ht="23.25" x14ac:dyDescent="0.25">
      <c r="A49" s="4">
        <v>46</v>
      </c>
      <c r="B49" s="4" t="s">
        <v>148</v>
      </c>
      <c r="C49" s="4" t="s">
        <v>149</v>
      </c>
      <c r="D49" s="2"/>
      <c r="E49" s="2"/>
      <c r="F49" s="5">
        <v>43056.333333333299</v>
      </c>
      <c r="G49" s="5">
        <v>43241.708333333299</v>
      </c>
      <c r="H49" s="2" t="s">
        <v>150</v>
      </c>
      <c r="I49" s="2"/>
      <c r="J49" s="6"/>
      <c r="K49" s="6">
        <v>0</v>
      </c>
      <c r="L49" s="6"/>
      <c r="M49" s="6"/>
      <c r="N49" s="6">
        <v>0</v>
      </c>
      <c r="P49" s="16">
        <f t="shared" si="0"/>
        <v>185.375</v>
      </c>
    </row>
    <row r="50" spans="1:16" ht="23.25" x14ac:dyDescent="0.25">
      <c r="A50" s="4">
        <v>47</v>
      </c>
      <c r="B50" s="4" t="s">
        <v>151</v>
      </c>
      <c r="C50" s="4" t="s">
        <v>152</v>
      </c>
      <c r="D50" s="2"/>
      <c r="E50" s="2"/>
      <c r="F50" s="5">
        <v>43056.333333333299</v>
      </c>
      <c r="G50" s="5">
        <v>43241.708333333299</v>
      </c>
      <c r="H50" s="2" t="s">
        <v>150</v>
      </c>
      <c r="I50" s="2"/>
      <c r="J50" s="6"/>
      <c r="K50" s="6">
        <v>0</v>
      </c>
      <c r="L50" s="6"/>
      <c r="M50" s="6"/>
      <c r="N50" s="6">
        <v>0</v>
      </c>
      <c r="P50" s="16">
        <f t="shared" si="0"/>
        <v>185.375</v>
      </c>
    </row>
    <row r="51" spans="1:16" ht="23.25" x14ac:dyDescent="0.25">
      <c r="A51" s="4">
        <v>48</v>
      </c>
      <c r="B51" s="4" t="s">
        <v>153</v>
      </c>
      <c r="C51" s="4" t="s">
        <v>154</v>
      </c>
      <c r="D51" s="2"/>
      <c r="E51" s="2"/>
      <c r="F51" s="5">
        <v>43056.333333333299</v>
      </c>
      <c r="G51" s="5">
        <v>43241.708333333299</v>
      </c>
      <c r="H51" s="2" t="s">
        <v>150</v>
      </c>
      <c r="I51" s="2"/>
      <c r="J51" s="6"/>
      <c r="K51" s="6">
        <v>0</v>
      </c>
      <c r="L51" s="6"/>
      <c r="M51" s="6"/>
      <c r="N51" s="6">
        <v>0</v>
      </c>
      <c r="P51" s="16">
        <f t="shared" si="0"/>
        <v>185.375</v>
      </c>
    </row>
    <row r="52" spans="1:16" ht="34.5" x14ac:dyDescent="0.25">
      <c r="A52" s="3">
        <v>49</v>
      </c>
      <c r="B52" s="3" t="s">
        <v>155</v>
      </c>
      <c r="C52" s="4" t="s">
        <v>156</v>
      </c>
      <c r="D52" s="3"/>
      <c r="E52" s="3"/>
      <c r="F52" s="7">
        <v>43056.333333333299</v>
      </c>
      <c r="G52" s="8">
        <v>43160.708333333299</v>
      </c>
      <c r="H52" s="3" t="s">
        <v>157</v>
      </c>
      <c r="I52" s="4"/>
      <c r="J52" s="9">
        <v>0</v>
      </c>
      <c r="K52" s="10">
        <v>0</v>
      </c>
      <c r="L52" s="9">
        <v>0</v>
      </c>
      <c r="M52" s="10">
        <v>0</v>
      </c>
      <c r="N52" s="9">
        <v>0</v>
      </c>
      <c r="P52" s="16">
        <f t="shared" si="0"/>
        <v>104.375</v>
      </c>
    </row>
    <row r="53" spans="1:16" ht="34.5" x14ac:dyDescent="0.25">
      <c r="A53" s="3">
        <v>50</v>
      </c>
      <c r="B53" s="3" t="s">
        <v>158</v>
      </c>
      <c r="C53" s="4" t="s">
        <v>159</v>
      </c>
      <c r="D53" s="3"/>
      <c r="E53" s="3"/>
      <c r="F53" s="7">
        <v>43221.333333333299</v>
      </c>
      <c r="G53" s="8">
        <v>43241.708333333299</v>
      </c>
      <c r="H53" s="3" t="s">
        <v>160</v>
      </c>
      <c r="I53" s="4"/>
      <c r="J53" s="9">
        <v>0</v>
      </c>
      <c r="K53" s="10">
        <v>0</v>
      </c>
      <c r="L53" s="9">
        <v>0</v>
      </c>
      <c r="M53" s="10">
        <v>0</v>
      </c>
      <c r="N53" s="9">
        <v>0</v>
      </c>
      <c r="P53" s="16">
        <f t="shared" si="0"/>
        <v>20.375</v>
      </c>
    </row>
    <row r="54" spans="1:16" ht="23.25" x14ac:dyDescent="0.25">
      <c r="A54" s="4">
        <v>51</v>
      </c>
      <c r="B54" s="4" t="s">
        <v>161</v>
      </c>
      <c r="C54" s="4" t="s">
        <v>162</v>
      </c>
      <c r="D54" s="2"/>
      <c r="E54" s="2"/>
      <c r="F54" s="5">
        <v>43017.333333333299</v>
      </c>
      <c r="G54" s="5">
        <v>43634.708333333299</v>
      </c>
      <c r="H54" s="2" t="s">
        <v>147</v>
      </c>
      <c r="I54" s="2"/>
      <c r="J54" s="6"/>
      <c r="K54" s="6">
        <v>0</v>
      </c>
      <c r="L54" s="6"/>
      <c r="M54" s="6"/>
      <c r="N54" s="6">
        <v>0</v>
      </c>
      <c r="P54" s="16">
        <f t="shared" si="0"/>
        <v>617.375</v>
      </c>
    </row>
    <row r="55" spans="1:16" ht="23.25" x14ac:dyDescent="0.25">
      <c r="A55" s="4">
        <v>52</v>
      </c>
      <c r="B55" s="4" t="s">
        <v>163</v>
      </c>
      <c r="C55" s="4" t="s">
        <v>164</v>
      </c>
      <c r="D55" s="2"/>
      <c r="E55" s="2"/>
      <c r="F55" s="5">
        <v>43493.333333333299</v>
      </c>
      <c r="G55" s="5">
        <v>43614.708333333299</v>
      </c>
      <c r="H55" s="2" t="s">
        <v>165</v>
      </c>
      <c r="I55" s="2"/>
      <c r="J55" s="6"/>
      <c r="K55" s="6">
        <v>0</v>
      </c>
      <c r="L55" s="6"/>
      <c r="M55" s="6"/>
      <c r="N55" s="6">
        <v>0</v>
      </c>
      <c r="P55" s="16">
        <f t="shared" si="0"/>
        <v>121.375</v>
      </c>
    </row>
    <row r="56" spans="1:16" ht="23.25" x14ac:dyDescent="0.25">
      <c r="A56" s="4">
        <v>53</v>
      </c>
      <c r="B56" s="4" t="s">
        <v>166</v>
      </c>
      <c r="C56" s="4" t="s">
        <v>167</v>
      </c>
      <c r="D56" s="2"/>
      <c r="E56" s="2"/>
      <c r="F56" s="5">
        <v>43493.333333333299</v>
      </c>
      <c r="G56" s="5">
        <v>43614.708333333299</v>
      </c>
      <c r="H56" s="2" t="s">
        <v>165</v>
      </c>
      <c r="I56" s="2"/>
      <c r="J56" s="6"/>
      <c r="K56" s="6">
        <v>0</v>
      </c>
      <c r="L56" s="6"/>
      <c r="M56" s="6"/>
      <c r="N56" s="6">
        <v>0</v>
      </c>
      <c r="P56" s="16">
        <f t="shared" si="0"/>
        <v>121.375</v>
      </c>
    </row>
    <row r="57" spans="1:16" ht="34.5" x14ac:dyDescent="0.25">
      <c r="A57" s="3">
        <v>54</v>
      </c>
      <c r="B57" s="3" t="s">
        <v>168</v>
      </c>
      <c r="C57" s="4" t="s">
        <v>169</v>
      </c>
      <c r="D57" s="3"/>
      <c r="E57" s="3" t="s">
        <v>170</v>
      </c>
      <c r="F57" s="7">
        <v>43493.333333333299</v>
      </c>
      <c r="G57" s="8">
        <v>43522.708333333299</v>
      </c>
      <c r="H57" s="3" t="s">
        <v>171</v>
      </c>
      <c r="I57" s="4"/>
      <c r="J57" s="9">
        <v>0</v>
      </c>
      <c r="K57" s="10">
        <v>0</v>
      </c>
      <c r="L57" s="9">
        <v>0</v>
      </c>
      <c r="M57" s="10">
        <v>0</v>
      </c>
      <c r="N57" s="9">
        <v>0</v>
      </c>
      <c r="P57" s="16">
        <f t="shared" si="0"/>
        <v>29.375</v>
      </c>
    </row>
    <row r="58" spans="1:16" ht="34.5" x14ac:dyDescent="0.25">
      <c r="A58" s="3">
        <v>55</v>
      </c>
      <c r="B58" s="3" t="s">
        <v>172</v>
      </c>
      <c r="C58" s="4" t="s">
        <v>173</v>
      </c>
      <c r="D58" s="3" t="s">
        <v>174</v>
      </c>
      <c r="E58" s="3" t="s">
        <v>175</v>
      </c>
      <c r="F58" s="7">
        <v>43523.333333333299</v>
      </c>
      <c r="G58" s="8">
        <v>43525.708333333299</v>
      </c>
      <c r="H58" s="3" t="s">
        <v>144</v>
      </c>
      <c r="I58" s="4"/>
      <c r="J58" s="9">
        <v>0</v>
      </c>
      <c r="K58" s="10">
        <v>0</v>
      </c>
      <c r="L58" s="9">
        <v>0</v>
      </c>
      <c r="M58" s="10">
        <v>0</v>
      </c>
      <c r="N58" s="9">
        <v>0</v>
      </c>
      <c r="P58" s="16">
        <f t="shared" si="0"/>
        <v>2.375</v>
      </c>
    </row>
    <row r="59" spans="1:16" ht="34.5" x14ac:dyDescent="0.25">
      <c r="A59" s="3">
        <v>56</v>
      </c>
      <c r="B59" s="3" t="s">
        <v>176</v>
      </c>
      <c r="C59" s="4" t="s">
        <v>177</v>
      </c>
      <c r="D59" s="3" t="s">
        <v>178</v>
      </c>
      <c r="E59" s="3" t="s">
        <v>179</v>
      </c>
      <c r="F59" s="7">
        <v>43535.333333333299</v>
      </c>
      <c r="G59" s="8">
        <v>43551.708333333299</v>
      </c>
      <c r="H59" s="3" t="s">
        <v>180</v>
      </c>
      <c r="I59" s="4"/>
      <c r="J59" s="9">
        <v>0</v>
      </c>
      <c r="K59" s="10">
        <v>0</v>
      </c>
      <c r="L59" s="9">
        <v>0</v>
      </c>
      <c r="M59" s="10">
        <v>0</v>
      </c>
      <c r="N59" s="9">
        <v>0</v>
      </c>
      <c r="P59" s="16">
        <f t="shared" si="0"/>
        <v>16.375</v>
      </c>
    </row>
    <row r="60" spans="1:16" ht="34.5" x14ac:dyDescent="0.25">
      <c r="A60" s="3">
        <v>57</v>
      </c>
      <c r="B60" s="3" t="s">
        <v>181</v>
      </c>
      <c r="C60" s="4" t="s">
        <v>182</v>
      </c>
      <c r="D60" s="3" t="s">
        <v>183</v>
      </c>
      <c r="E60" s="3" t="s">
        <v>184</v>
      </c>
      <c r="F60" s="7">
        <v>43552.333333333299</v>
      </c>
      <c r="G60" s="8">
        <v>43553.708333333299</v>
      </c>
      <c r="H60" s="3" t="s">
        <v>185</v>
      </c>
      <c r="I60" s="4"/>
      <c r="J60" s="9">
        <v>0</v>
      </c>
      <c r="K60" s="10">
        <v>0</v>
      </c>
      <c r="L60" s="9">
        <v>0</v>
      </c>
      <c r="M60" s="10">
        <v>0</v>
      </c>
      <c r="N60" s="9">
        <v>0</v>
      </c>
      <c r="P60" s="16">
        <f t="shared" si="0"/>
        <v>1.375</v>
      </c>
    </row>
    <row r="61" spans="1:16" ht="34.5" x14ac:dyDescent="0.25">
      <c r="A61" s="3">
        <v>58</v>
      </c>
      <c r="B61" s="3" t="s">
        <v>186</v>
      </c>
      <c r="C61" s="4" t="s">
        <v>187</v>
      </c>
      <c r="D61" s="3" t="s">
        <v>183</v>
      </c>
      <c r="E61" s="3" t="s">
        <v>188</v>
      </c>
      <c r="F61" s="7">
        <v>43552.333333333299</v>
      </c>
      <c r="G61" s="8">
        <v>43553.708333333299</v>
      </c>
      <c r="H61" s="3" t="s">
        <v>185</v>
      </c>
      <c r="I61" s="4"/>
      <c r="J61" s="9">
        <v>0</v>
      </c>
      <c r="K61" s="10">
        <v>0</v>
      </c>
      <c r="L61" s="9">
        <v>0</v>
      </c>
      <c r="M61" s="10">
        <v>0</v>
      </c>
      <c r="N61" s="9">
        <v>0</v>
      </c>
      <c r="P61" s="16">
        <f t="shared" si="0"/>
        <v>1.375</v>
      </c>
    </row>
    <row r="62" spans="1:16" ht="34.5" x14ac:dyDescent="0.25">
      <c r="A62" s="3">
        <v>59</v>
      </c>
      <c r="B62" s="3" t="s">
        <v>189</v>
      </c>
      <c r="C62" s="4" t="s">
        <v>190</v>
      </c>
      <c r="D62" s="3" t="s">
        <v>191</v>
      </c>
      <c r="E62" s="3" t="s">
        <v>192</v>
      </c>
      <c r="F62" s="7">
        <v>43564.333333333299</v>
      </c>
      <c r="G62" s="8">
        <v>43592.708333333299</v>
      </c>
      <c r="H62" s="3" t="s">
        <v>193</v>
      </c>
      <c r="I62" s="4"/>
      <c r="J62" s="9">
        <v>0</v>
      </c>
      <c r="K62" s="10">
        <v>0</v>
      </c>
      <c r="L62" s="9">
        <v>0</v>
      </c>
      <c r="M62" s="10">
        <v>0</v>
      </c>
      <c r="N62" s="9">
        <v>0</v>
      </c>
      <c r="P62" s="16">
        <f t="shared" si="0"/>
        <v>28.375</v>
      </c>
    </row>
    <row r="63" spans="1:16" ht="34.5" x14ac:dyDescent="0.25">
      <c r="A63" s="3">
        <v>60</v>
      </c>
      <c r="B63" s="3" t="s">
        <v>194</v>
      </c>
      <c r="C63" s="4" t="s">
        <v>195</v>
      </c>
      <c r="D63" s="3"/>
      <c r="E63" s="3" t="s">
        <v>192</v>
      </c>
      <c r="F63" s="7">
        <v>43570.708333333299</v>
      </c>
      <c r="G63" s="8">
        <v>43570.708333333299</v>
      </c>
      <c r="H63" s="3" t="s">
        <v>28</v>
      </c>
      <c r="I63" s="4"/>
      <c r="J63" s="9">
        <v>0</v>
      </c>
      <c r="K63" s="10">
        <v>0</v>
      </c>
      <c r="L63" s="9">
        <v>0</v>
      </c>
      <c r="M63" s="10">
        <v>0</v>
      </c>
      <c r="N63" s="9">
        <v>0</v>
      </c>
      <c r="P63" s="16">
        <f t="shared" si="0"/>
        <v>0</v>
      </c>
    </row>
    <row r="64" spans="1:16" ht="45.75" x14ac:dyDescent="0.25">
      <c r="A64" s="3">
        <v>61</v>
      </c>
      <c r="B64" s="3" t="s">
        <v>196</v>
      </c>
      <c r="C64" s="4" t="s">
        <v>197</v>
      </c>
      <c r="D64" s="3" t="s">
        <v>198</v>
      </c>
      <c r="E64" s="3"/>
      <c r="F64" s="7">
        <v>43595.708333333299</v>
      </c>
      <c r="G64" s="8">
        <v>43595.708333333299</v>
      </c>
      <c r="H64" s="3" t="s">
        <v>28</v>
      </c>
      <c r="I64" s="4"/>
      <c r="J64" s="9">
        <v>0</v>
      </c>
      <c r="K64" s="10">
        <v>0</v>
      </c>
      <c r="L64" s="9">
        <v>0</v>
      </c>
      <c r="M64" s="10">
        <v>0</v>
      </c>
      <c r="N64" s="9">
        <v>0</v>
      </c>
      <c r="P64" s="16">
        <f t="shared" si="0"/>
        <v>0</v>
      </c>
    </row>
    <row r="65" spans="1:16" ht="34.5" x14ac:dyDescent="0.25">
      <c r="A65" s="4">
        <v>62</v>
      </c>
      <c r="B65" s="4" t="s">
        <v>199</v>
      </c>
      <c r="C65" s="4" t="s">
        <v>200</v>
      </c>
      <c r="D65" s="2"/>
      <c r="E65" s="2"/>
      <c r="F65" s="5">
        <v>43510.333333333299</v>
      </c>
      <c r="G65" s="5">
        <v>43557.708333333299</v>
      </c>
      <c r="H65" s="2" t="s">
        <v>136</v>
      </c>
      <c r="I65" s="2"/>
      <c r="J65" s="6"/>
      <c r="K65" s="6">
        <v>0</v>
      </c>
      <c r="L65" s="6"/>
      <c r="M65" s="6"/>
      <c r="N65" s="6">
        <v>0</v>
      </c>
      <c r="P65" s="16">
        <f t="shared" si="0"/>
        <v>47.375</v>
      </c>
    </row>
    <row r="66" spans="1:16" ht="45.75" x14ac:dyDescent="0.25">
      <c r="A66" s="3">
        <v>63</v>
      </c>
      <c r="B66" s="3" t="s">
        <v>201</v>
      </c>
      <c r="C66" s="4" t="s">
        <v>202</v>
      </c>
      <c r="D66" s="3"/>
      <c r="E66" s="3" t="s">
        <v>203</v>
      </c>
      <c r="F66" s="7">
        <v>43510.333333333299</v>
      </c>
      <c r="G66" s="8">
        <v>43511.708333333299</v>
      </c>
      <c r="H66" s="3" t="s">
        <v>185</v>
      </c>
      <c r="I66" s="4"/>
      <c r="J66" s="9">
        <v>0</v>
      </c>
      <c r="K66" s="10">
        <v>0</v>
      </c>
      <c r="L66" s="9">
        <v>0</v>
      </c>
      <c r="M66" s="10">
        <v>0</v>
      </c>
      <c r="N66" s="9">
        <v>0</v>
      </c>
      <c r="P66" s="16">
        <f t="shared" si="0"/>
        <v>1.375</v>
      </c>
    </row>
    <row r="67" spans="1:16" ht="45.75" x14ac:dyDescent="0.25">
      <c r="A67" s="3">
        <v>64</v>
      </c>
      <c r="B67" s="3" t="s">
        <v>204</v>
      </c>
      <c r="C67" s="4" t="s">
        <v>205</v>
      </c>
      <c r="D67" s="3" t="s">
        <v>206</v>
      </c>
      <c r="E67" s="3" t="s">
        <v>207</v>
      </c>
      <c r="F67" s="7">
        <v>43556.333333333299</v>
      </c>
      <c r="G67" s="8">
        <v>43557.708333333299</v>
      </c>
      <c r="H67" s="3" t="s">
        <v>185</v>
      </c>
      <c r="I67" s="4"/>
      <c r="J67" s="9">
        <v>0</v>
      </c>
      <c r="K67" s="10">
        <v>0</v>
      </c>
      <c r="L67" s="9">
        <v>0</v>
      </c>
      <c r="M67" s="10">
        <v>0</v>
      </c>
      <c r="N67" s="9">
        <v>0</v>
      </c>
      <c r="P67" s="16">
        <f t="shared" si="0"/>
        <v>1.375</v>
      </c>
    </row>
    <row r="68" spans="1:16" ht="34.5" x14ac:dyDescent="0.25">
      <c r="A68" s="4">
        <v>65</v>
      </c>
      <c r="B68" s="4" t="s">
        <v>208</v>
      </c>
      <c r="C68" s="4" t="s">
        <v>209</v>
      </c>
      <c r="D68" s="2"/>
      <c r="E68" s="2"/>
      <c r="F68" s="5">
        <v>43571.333333333299</v>
      </c>
      <c r="G68" s="5">
        <v>43614.708333333299</v>
      </c>
      <c r="H68" s="2" t="s">
        <v>210</v>
      </c>
      <c r="I68" s="2"/>
      <c r="J68" s="6"/>
      <c r="K68" s="6">
        <v>0</v>
      </c>
      <c r="L68" s="6"/>
      <c r="M68" s="6"/>
      <c r="N68" s="6">
        <v>0</v>
      </c>
      <c r="P68" s="16">
        <f t="shared" ref="P68:P131" si="1">G68-F68</f>
        <v>43.375</v>
      </c>
    </row>
    <row r="69" spans="1:16" ht="34.5" x14ac:dyDescent="0.25">
      <c r="A69" s="3">
        <v>66</v>
      </c>
      <c r="B69" s="3" t="s">
        <v>211</v>
      </c>
      <c r="C69" s="4" t="s">
        <v>212</v>
      </c>
      <c r="D69" s="3" t="s">
        <v>213</v>
      </c>
      <c r="E69" s="3" t="s">
        <v>214</v>
      </c>
      <c r="F69" s="7">
        <v>43571.333333333299</v>
      </c>
      <c r="G69" s="8">
        <v>43577.708333333299</v>
      </c>
      <c r="H69" s="3" t="s">
        <v>215</v>
      </c>
      <c r="I69" s="4"/>
      <c r="J69" s="9">
        <v>0</v>
      </c>
      <c r="K69" s="10">
        <v>0</v>
      </c>
      <c r="L69" s="9">
        <v>0</v>
      </c>
      <c r="M69" s="10">
        <v>0</v>
      </c>
      <c r="N69" s="9">
        <v>0</v>
      </c>
      <c r="P69" s="16">
        <f t="shared" si="1"/>
        <v>6.375</v>
      </c>
    </row>
    <row r="70" spans="1:16" ht="34.5" x14ac:dyDescent="0.25">
      <c r="A70" s="3">
        <v>67</v>
      </c>
      <c r="B70" s="3" t="s">
        <v>216</v>
      </c>
      <c r="C70" s="4" t="s">
        <v>217</v>
      </c>
      <c r="D70" s="3" t="s">
        <v>218</v>
      </c>
      <c r="E70" s="3" t="s">
        <v>219</v>
      </c>
      <c r="F70" s="7">
        <v>43598.333333333299</v>
      </c>
      <c r="G70" s="8">
        <v>43607.708333333299</v>
      </c>
      <c r="H70" s="3" t="s">
        <v>220</v>
      </c>
      <c r="I70" s="4"/>
      <c r="J70" s="9">
        <v>0</v>
      </c>
      <c r="K70" s="10">
        <v>0</v>
      </c>
      <c r="L70" s="9">
        <v>0</v>
      </c>
      <c r="M70" s="10">
        <v>0</v>
      </c>
      <c r="N70" s="9">
        <v>0</v>
      </c>
      <c r="P70" s="16">
        <f t="shared" si="1"/>
        <v>9.375</v>
      </c>
    </row>
    <row r="71" spans="1:16" ht="34.5" x14ac:dyDescent="0.25">
      <c r="A71" s="3">
        <v>68</v>
      </c>
      <c r="B71" s="3" t="s">
        <v>221</v>
      </c>
      <c r="C71" s="4" t="s">
        <v>222</v>
      </c>
      <c r="D71" s="3" t="s">
        <v>223</v>
      </c>
      <c r="E71" s="3"/>
      <c r="F71" s="7">
        <v>43608.333333333299</v>
      </c>
      <c r="G71" s="8">
        <v>43614.708333333299</v>
      </c>
      <c r="H71" s="3" t="s">
        <v>215</v>
      </c>
      <c r="I71" s="4"/>
      <c r="J71" s="9">
        <v>0</v>
      </c>
      <c r="K71" s="10">
        <v>0</v>
      </c>
      <c r="L71" s="9">
        <v>0</v>
      </c>
      <c r="M71" s="10">
        <v>0</v>
      </c>
      <c r="N71" s="9">
        <v>0</v>
      </c>
      <c r="P71" s="16">
        <f t="shared" si="1"/>
        <v>6.375</v>
      </c>
    </row>
    <row r="72" spans="1:16" ht="23.25" x14ac:dyDescent="0.25">
      <c r="A72" s="4">
        <v>69</v>
      </c>
      <c r="B72" s="4" t="s">
        <v>224</v>
      </c>
      <c r="C72" s="4" t="s">
        <v>225</v>
      </c>
      <c r="D72" s="2"/>
      <c r="E72" s="2"/>
      <c r="F72" s="5">
        <v>43017.333333333299</v>
      </c>
      <c r="G72" s="5">
        <v>43634.708333333299</v>
      </c>
      <c r="H72" s="2" t="s">
        <v>147</v>
      </c>
      <c r="I72" s="2"/>
      <c r="J72" s="6"/>
      <c r="K72" s="6">
        <v>0</v>
      </c>
      <c r="L72" s="6"/>
      <c r="M72" s="6"/>
      <c r="N72" s="6">
        <v>0</v>
      </c>
      <c r="P72" s="16">
        <f t="shared" si="1"/>
        <v>617.375</v>
      </c>
    </row>
    <row r="73" spans="1:16" ht="23.25" x14ac:dyDescent="0.25">
      <c r="A73" s="3">
        <v>70</v>
      </c>
      <c r="B73" s="3" t="s">
        <v>226</v>
      </c>
      <c r="C73" s="4" t="s">
        <v>227</v>
      </c>
      <c r="D73" s="3"/>
      <c r="E73" s="3" t="s">
        <v>228</v>
      </c>
      <c r="F73" s="7">
        <v>43017.333333333299</v>
      </c>
      <c r="G73" s="8">
        <v>43021.708333333299</v>
      </c>
      <c r="H73" s="3" t="s">
        <v>215</v>
      </c>
      <c r="I73" s="4"/>
      <c r="J73" s="9">
        <v>0</v>
      </c>
      <c r="K73" s="10">
        <v>0</v>
      </c>
      <c r="L73" s="9">
        <v>0</v>
      </c>
      <c r="M73" s="10">
        <v>0</v>
      </c>
      <c r="N73" s="9">
        <v>0</v>
      </c>
      <c r="P73" s="16">
        <f t="shared" si="1"/>
        <v>4.375</v>
      </c>
    </row>
    <row r="74" spans="1:16" ht="23.25" x14ac:dyDescent="0.25">
      <c r="A74" s="3">
        <v>71</v>
      </c>
      <c r="B74" s="3" t="s">
        <v>229</v>
      </c>
      <c r="C74" s="4" t="s">
        <v>230</v>
      </c>
      <c r="D74" s="3" t="s">
        <v>231</v>
      </c>
      <c r="E74" s="3" t="s">
        <v>232</v>
      </c>
      <c r="F74" s="7">
        <v>43409.333333333299</v>
      </c>
      <c r="G74" s="8">
        <v>43410.708333333299</v>
      </c>
      <c r="H74" s="3" t="s">
        <v>185</v>
      </c>
      <c r="I74" s="4"/>
      <c r="J74" s="9">
        <v>0</v>
      </c>
      <c r="K74" s="10">
        <v>0</v>
      </c>
      <c r="L74" s="9">
        <v>0</v>
      </c>
      <c r="M74" s="10">
        <v>0</v>
      </c>
      <c r="N74" s="9">
        <v>0</v>
      </c>
      <c r="P74" s="16">
        <f t="shared" si="1"/>
        <v>1.375</v>
      </c>
    </row>
    <row r="75" spans="1:16" ht="23.25" x14ac:dyDescent="0.25">
      <c r="A75" s="3">
        <v>72</v>
      </c>
      <c r="B75" s="3" t="s">
        <v>233</v>
      </c>
      <c r="C75" s="4" t="s">
        <v>234</v>
      </c>
      <c r="D75" s="3" t="s">
        <v>235</v>
      </c>
      <c r="E75" s="3" t="s">
        <v>236</v>
      </c>
      <c r="F75" s="7">
        <v>43411.333333333299</v>
      </c>
      <c r="G75" s="8">
        <v>43412.708333333299</v>
      </c>
      <c r="H75" s="3" t="s">
        <v>185</v>
      </c>
      <c r="I75" s="4"/>
      <c r="J75" s="9">
        <v>0</v>
      </c>
      <c r="K75" s="10">
        <v>0</v>
      </c>
      <c r="L75" s="9">
        <v>0</v>
      </c>
      <c r="M75" s="10">
        <v>0</v>
      </c>
      <c r="N75" s="9">
        <v>0</v>
      </c>
      <c r="P75" s="16">
        <f t="shared" si="1"/>
        <v>1.375</v>
      </c>
    </row>
    <row r="76" spans="1:16" ht="23.25" x14ac:dyDescent="0.25">
      <c r="A76" s="3">
        <v>73</v>
      </c>
      <c r="B76" s="3" t="s">
        <v>237</v>
      </c>
      <c r="C76" s="4" t="s">
        <v>238</v>
      </c>
      <c r="D76" s="3" t="s">
        <v>231</v>
      </c>
      <c r="E76" s="3"/>
      <c r="F76" s="7">
        <v>43024.333333333299</v>
      </c>
      <c r="G76" s="8">
        <v>43028.708333333299</v>
      </c>
      <c r="H76" s="3" t="s">
        <v>215</v>
      </c>
      <c r="I76" s="4"/>
      <c r="J76" s="9">
        <v>0</v>
      </c>
      <c r="K76" s="10">
        <v>0</v>
      </c>
      <c r="L76" s="9">
        <v>0</v>
      </c>
      <c r="M76" s="10">
        <v>0</v>
      </c>
      <c r="N76" s="9">
        <v>0</v>
      </c>
      <c r="P76" s="16">
        <f t="shared" si="1"/>
        <v>4.375</v>
      </c>
    </row>
    <row r="77" spans="1:16" ht="23.25" x14ac:dyDescent="0.25">
      <c r="A77" s="3">
        <v>74</v>
      </c>
      <c r="B77" s="3" t="s">
        <v>239</v>
      </c>
      <c r="C77" s="4" t="s">
        <v>240</v>
      </c>
      <c r="D77" s="3" t="s">
        <v>241</v>
      </c>
      <c r="E77" s="3" t="s">
        <v>242</v>
      </c>
      <c r="F77" s="7">
        <v>43413.333333333299</v>
      </c>
      <c r="G77" s="8">
        <v>43417.708333333299</v>
      </c>
      <c r="H77" s="3" t="s">
        <v>144</v>
      </c>
      <c r="I77" s="4"/>
      <c r="J77" s="9">
        <v>0</v>
      </c>
      <c r="K77" s="10">
        <v>0</v>
      </c>
      <c r="L77" s="9">
        <v>0</v>
      </c>
      <c r="M77" s="10">
        <v>0</v>
      </c>
      <c r="N77" s="9">
        <v>0</v>
      </c>
      <c r="P77" s="16">
        <f t="shared" si="1"/>
        <v>4.375</v>
      </c>
    </row>
    <row r="78" spans="1:16" ht="23.25" x14ac:dyDescent="0.25">
      <c r="A78" s="3">
        <v>75</v>
      </c>
      <c r="B78" s="3" t="s">
        <v>243</v>
      </c>
      <c r="C78" s="4" t="s">
        <v>244</v>
      </c>
      <c r="D78" s="3" t="s">
        <v>245</v>
      </c>
      <c r="E78" s="3" t="s">
        <v>246</v>
      </c>
      <c r="F78" s="7">
        <v>43419.333333333299</v>
      </c>
      <c r="G78" s="8">
        <v>43420.708333333299</v>
      </c>
      <c r="H78" s="3" t="s">
        <v>185</v>
      </c>
      <c r="I78" s="4"/>
      <c r="J78" s="9">
        <v>0</v>
      </c>
      <c r="K78" s="10">
        <v>0</v>
      </c>
      <c r="L78" s="9">
        <v>0</v>
      </c>
      <c r="M78" s="10">
        <v>0</v>
      </c>
      <c r="N78" s="9">
        <v>0</v>
      </c>
      <c r="P78" s="16">
        <f t="shared" si="1"/>
        <v>1.375</v>
      </c>
    </row>
    <row r="79" spans="1:16" ht="23.25" x14ac:dyDescent="0.25">
      <c r="A79" s="3">
        <v>76</v>
      </c>
      <c r="B79" s="3" t="s">
        <v>247</v>
      </c>
      <c r="C79" s="4" t="s">
        <v>248</v>
      </c>
      <c r="D79" s="3" t="s">
        <v>249</v>
      </c>
      <c r="E79" s="3" t="s">
        <v>250</v>
      </c>
      <c r="F79" s="7">
        <v>43423.333333333299</v>
      </c>
      <c r="G79" s="8">
        <v>43424.708333333299</v>
      </c>
      <c r="H79" s="3" t="s">
        <v>185</v>
      </c>
      <c r="I79" s="4"/>
      <c r="J79" s="9">
        <v>0</v>
      </c>
      <c r="K79" s="10">
        <v>0</v>
      </c>
      <c r="L79" s="9">
        <v>0</v>
      </c>
      <c r="M79" s="10">
        <v>0</v>
      </c>
      <c r="N79" s="9">
        <v>0</v>
      </c>
      <c r="P79" s="16">
        <f t="shared" si="1"/>
        <v>1.375</v>
      </c>
    </row>
    <row r="80" spans="1:16" ht="23.25" x14ac:dyDescent="0.25">
      <c r="A80" s="3">
        <v>77</v>
      </c>
      <c r="B80" s="3" t="s">
        <v>251</v>
      </c>
      <c r="C80" s="4" t="s">
        <v>252</v>
      </c>
      <c r="D80" s="3" t="s">
        <v>253</v>
      </c>
      <c r="E80" s="3" t="s">
        <v>254</v>
      </c>
      <c r="F80" s="7">
        <v>43425.333333333299</v>
      </c>
      <c r="G80" s="8">
        <v>43426.708333333299</v>
      </c>
      <c r="H80" s="3" t="s">
        <v>185</v>
      </c>
      <c r="I80" s="4"/>
      <c r="J80" s="9">
        <v>0</v>
      </c>
      <c r="K80" s="10">
        <v>0</v>
      </c>
      <c r="L80" s="9">
        <v>0</v>
      </c>
      <c r="M80" s="10">
        <v>0</v>
      </c>
      <c r="N80" s="9">
        <v>0</v>
      </c>
      <c r="P80" s="16">
        <f t="shared" si="1"/>
        <v>1.375</v>
      </c>
    </row>
    <row r="81" spans="1:16" ht="23.25" x14ac:dyDescent="0.25">
      <c r="A81" s="3">
        <v>78</v>
      </c>
      <c r="B81" s="3" t="s">
        <v>233</v>
      </c>
      <c r="C81" s="4" t="s">
        <v>255</v>
      </c>
      <c r="D81" s="3" t="s">
        <v>256</v>
      </c>
      <c r="E81" s="3" t="s">
        <v>257</v>
      </c>
      <c r="F81" s="7">
        <v>43427.333333333299</v>
      </c>
      <c r="G81" s="8">
        <v>43430.708333333299</v>
      </c>
      <c r="H81" s="3" t="s">
        <v>185</v>
      </c>
      <c r="I81" s="4"/>
      <c r="J81" s="9">
        <v>0</v>
      </c>
      <c r="K81" s="10">
        <v>0</v>
      </c>
      <c r="L81" s="9">
        <v>0</v>
      </c>
      <c r="M81" s="10">
        <v>0</v>
      </c>
      <c r="N81" s="9">
        <v>0</v>
      </c>
      <c r="P81" s="16">
        <f t="shared" si="1"/>
        <v>3.375</v>
      </c>
    </row>
    <row r="82" spans="1:16" ht="23.25" x14ac:dyDescent="0.25">
      <c r="A82" s="3">
        <v>79</v>
      </c>
      <c r="B82" s="3" t="s">
        <v>258</v>
      </c>
      <c r="C82" s="4" t="s">
        <v>259</v>
      </c>
      <c r="D82" s="3" t="s">
        <v>260</v>
      </c>
      <c r="E82" s="3" t="s">
        <v>261</v>
      </c>
      <c r="F82" s="7">
        <v>43431.333333333299</v>
      </c>
      <c r="G82" s="8">
        <v>43432.708333333299</v>
      </c>
      <c r="H82" s="3" t="s">
        <v>185</v>
      </c>
      <c r="I82" s="4"/>
      <c r="J82" s="9">
        <v>0</v>
      </c>
      <c r="K82" s="10">
        <v>0</v>
      </c>
      <c r="L82" s="9">
        <v>0</v>
      </c>
      <c r="M82" s="10">
        <v>0</v>
      </c>
      <c r="N82" s="9">
        <v>0</v>
      </c>
      <c r="P82" s="16">
        <f t="shared" si="1"/>
        <v>1.375</v>
      </c>
    </row>
    <row r="83" spans="1:16" ht="23.25" x14ac:dyDescent="0.25">
      <c r="A83" s="3">
        <v>80</v>
      </c>
      <c r="B83" s="3" t="s">
        <v>262</v>
      </c>
      <c r="C83" s="4" t="s">
        <v>263</v>
      </c>
      <c r="D83" s="3" t="s">
        <v>264</v>
      </c>
      <c r="E83" s="3" t="s">
        <v>265</v>
      </c>
      <c r="F83" s="7">
        <v>43433.333333333299</v>
      </c>
      <c r="G83" s="8">
        <v>43462.708333333299</v>
      </c>
      <c r="H83" s="3" t="s">
        <v>171</v>
      </c>
      <c r="I83" s="4"/>
      <c r="J83" s="9">
        <v>0</v>
      </c>
      <c r="K83" s="10">
        <v>0</v>
      </c>
      <c r="L83" s="9">
        <v>0</v>
      </c>
      <c r="M83" s="10">
        <v>0</v>
      </c>
      <c r="N83" s="9">
        <v>0</v>
      </c>
      <c r="P83" s="16">
        <f t="shared" si="1"/>
        <v>29.375</v>
      </c>
    </row>
    <row r="84" spans="1:16" ht="23.25" x14ac:dyDescent="0.25">
      <c r="A84" s="3">
        <v>81</v>
      </c>
      <c r="B84" s="3" t="s">
        <v>243</v>
      </c>
      <c r="C84" s="4" t="s">
        <v>266</v>
      </c>
      <c r="D84" s="3" t="s">
        <v>267</v>
      </c>
      <c r="E84" s="3" t="s">
        <v>268</v>
      </c>
      <c r="F84" s="7">
        <v>43479.333333333299</v>
      </c>
      <c r="G84" s="8">
        <v>43481.708333333299</v>
      </c>
      <c r="H84" s="3" t="s">
        <v>144</v>
      </c>
      <c r="I84" s="4"/>
      <c r="J84" s="9">
        <v>0</v>
      </c>
      <c r="K84" s="10">
        <v>0</v>
      </c>
      <c r="L84" s="9">
        <v>0</v>
      </c>
      <c r="M84" s="10">
        <v>0</v>
      </c>
      <c r="N84" s="9">
        <v>0</v>
      </c>
      <c r="P84" s="16">
        <f t="shared" si="1"/>
        <v>2.375</v>
      </c>
    </row>
    <row r="85" spans="1:16" ht="23.25" x14ac:dyDescent="0.25">
      <c r="A85" s="3">
        <v>82</v>
      </c>
      <c r="B85" s="3" t="s">
        <v>269</v>
      </c>
      <c r="C85" s="4" t="s">
        <v>270</v>
      </c>
      <c r="D85" s="3" t="s">
        <v>271</v>
      </c>
      <c r="E85" s="3" t="s">
        <v>272</v>
      </c>
      <c r="F85" s="7">
        <v>43482.333333333299</v>
      </c>
      <c r="G85" s="8">
        <v>43487.708333333299</v>
      </c>
      <c r="H85" s="3" t="s">
        <v>273</v>
      </c>
      <c r="I85" s="4"/>
      <c r="J85" s="9">
        <v>0</v>
      </c>
      <c r="K85" s="10">
        <v>0</v>
      </c>
      <c r="L85" s="9">
        <v>0</v>
      </c>
      <c r="M85" s="10">
        <v>0</v>
      </c>
      <c r="N85" s="9">
        <v>0</v>
      </c>
      <c r="P85" s="16">
        <f t="shared" si="1"/>
        <v>5.375</v>
      </c>
    </row>
    <row r="86" spans="1:16" ht="23.25" x14ac:dyDescent="0.25">
      <c r="A86" s="3">
        <v>83</v>
      </c>
      <c r="B86" s="3" t="s">
        <v>274</v>
      </c>
      <c r="C86" s="4" t="s">
        <v>275</v>
      </c>
      <c r="D86" s="3" t="s">
        <v>276</v>
      </c>
      <c r="E86" s="3" t="s">
        <v>277</v>
      </c>
      <c r="F86" s="7">
        <v>43488.333333333299</v>
      </c>
      <c r="G86" s="8">
        <v>43490.708333333299</v>
      </c>
      <c r="H86" s="3" t="s">
        <v>144</v>
      </c>
      <c r="I86" s="4"/>
      <c r="J86" s="9">
        <v>0</v>
      </c>
      <c r="K86" s="10">
        <v>0</v>
      </c>
      <c r="L86" s="9">
        <v>0</v>
      </c>
      <c r="M86" s="10">
        <v>0</v>
      </c>
      <c r="N86" s="9">
        <v>0</v>
      </c>
      <c r="P86" s="16">
        <f t="shared" si="1"/>
        <v>2.375</v>
      </c>
    </row>
    <row r="87" spans="1:16" ht="23.25" x14ac:dyDescent="0.25">
      <c r="A87" s="3">
        <v>84</v>
      </c>
      <c r="B87" s="3" t="s">
        <v>278</v>
      </c>
      <c r="C87" s="4" t="s">
        <v>279</v>
      </c>
      <c r="D87" s="3" t="s">
        <v>280</v>
      </c>
      <c r="E87" s="3" t="s">
        <v>281</v>
      </c>
      <c r="F87" s="7">
        <v>43493.333333333299</v>
      </c>
      <c r="G87" s="8">
        <v>43500.708333333299</v>
      </c>
      <c r="H87" s="3" t="s">
        <v>282</v>
      </c>
      <c r="I87" s="4"/>
      <c r="J87" s="9">
        <v>0</v>
      </c>
      <c r="K87" s="10">
        <v>0</v>
      </c>
      <c r="L87" s="9">
        <v>0</v>
      </c>
      <c r="M87" s="10">
        <v>0</v>
      </c>
      <c r="N87" s="9">
        <v>0</v>
      </c>
      <c r="P87" s="16">
        <f t="shared" si="1"/>
        <v>7.375</v>
      </c>
    </row>
    <row r="88" spans="1:16" ht="23.25" x14ac:dyDescent="0.25">
      <c r="A88" s="3">
        <v>85</v>
      </c>
      <c r="B88" s="3" t="s">
        <v>283</v>
      </c>
      <c r="C88" s="4" t="s">
        <v>284</v>
      </c>
      <c r="D88" s="3" t="s">
        <v>285</v>
      </c>
      <c r="E88" s="3" t="s">
        <v>286</v>
      </c>
      <c r="F88" s="7">
        <v>43510.333333333299</v>
      </c>
      <c r="G88" s="8">
        <v>43515.708333333299</v>
      </c>
      <c r="H88" s="3" t="s">
        <v>273</v>
      </c>
      <c r="I88" s="4"/>
      <c r="J88" s="9">
        <v>0</v>
      </c>
      <c r="K88" s="10">
        <v>0</v>
      </c>
      <c r="L88" s="9">
        <v>0</v>
      </c>
      <c r="M88" s="10">
        <v>0</v>
      </c>
      <c r="N88" s="9">
        <v>0</v>
      </c>
      <c r="P88" s="16">
        <f t="shared" si="1"/>
        <v>5.375</v>
      </c>
    </row>
    <row r="89" spans="1:16" ht="34.5" x14ac:dyDescent="0.25">
      <c r="A89" s="3">
        <v>86</v>
      </c>
      <c r="B89" s="3" t="s">
        <v>287</v>
      </c>
      <c r="C89" s="4" t="s">
        <v>288</v>
      </c>
      <c r="D89" s="3" t="s">
        <v>289</v>
      </c>
      <c r="E89" s="3" t="s">
        <v>290</v>
      </c>
      <c r="F89" s="7">
        <v>43516.333333333299</v>
      </c>
      <c r="G89" s="8">
        <v>43522.708333333299</v>
      </c>
      <c r="H89" s="3" t="s">
        <v>215</v>
      </c>
      <c r="I89" s="4"/>
      <c r="J89" s="9">
        <v>0</v>
      </c>
      <c r="K89" s="10">
        <v>0</v>
      </c>
      <c r="L89" s="9">
        <v>0</v>
      </c>
      <c r="M89" s="10">
        <v>0</v>
      </c>
      <c r="N89" s="9">
        <v>0</v>
      </c>
      <c r="P89" s="16">
        <f t="shared" si="1"/>
        <v>6.375</v>
      </c>
    </row>
    <row r="90" spans="1:16" ht="23.25" x14ac:dyDescent="0.25">
      <c r="A90" s="3">
        <v>87</v>
      </c>
      <c r="B90" s="3" t="s">
        <v>291</v>
      </c>
      <c r="C90" s="4" t="s">
        <v>292</v>
      </c>
      <c r="D90" s="3" t="s">
        <v>293</v>
      </c>
      <c r="E90" s="3" t="s">
        <v>294</v>
      </c>
      <c r="F90" s="7">
        <v>43523.333333333299</v>
      </c>
      <c r="G90" s="8">
        <v>43570.708333333299</v>
      </c>
      <c r="H90" s="3" t="s">
        <v>136</v>
      </c>
      <c r="I90" s="4"/>
      <c r="J90" s="9">
        <v>0</v>
      </c>
      <c r="K90" s="10">
        <v>0</v>
      </c>
      <c r="L90" s="9">
        <v>0</v>
      </c>
      <c r="M90" s="10">
        <v>0</v>
      </c>
      <c r="N90" s="9">
        <v>0</v>
      </c>
      <c r="P90" s="16">
        <f t="shared" si="1"/>
        <v>47.375</v>
      </c>
    </row>
    <row r="91" spans="1:16" ht="23.25" x14ac:dyDescent="0.25">
      <c r="A91" s="4">
        <v>88</v>
      </c>
      <c r="B91" s="4" t="s">
        <v>295</v>
      </c>
      <c r="C91" s="4" t="s">
        <v>296</v>
      </c>
      <c r="D91" s="2"/>
      <c r="E91" s="2"/>
      <c r="F91" s="5">
        <v>43549.333333333299</v>
      </c>
      <c r="G91" s="5">
        <v>43634.708333333299</v>
      </c>
      <c r="H91" s="2" t="s">
        <v>297</v>
      </c>
      <c r="I91" s="2"/>
      <c r="J91" s="6"/>
      <c r="K91" s="6">
        <v>0</v>
      </c>
      <c r="L91" s="6"/>
      <c r="M91" s="6"/>
      <c r="N91" s="6">
        <v>0</v>
      </c>
      <c r="P91" s="16">
        <f t="shared" si="1"/>
        <v>85.375</v>
      </c>
    </row>
    <row r="92" spans="1:16" ht="34.5" x14ac:dyDescent="0.25">
      <c r="A92" s="3">
        <v>89</v>
      </c>
      <c r="B92" s="3" t="s">
        <v>298</v>
      </c>
      <c r="C92" s="4" t="s">
        <v>299</v>
      </c>
      <c r="D92" s="3" t="s">
        <v>289</v>
      </c>
      <c r="E92" s="3" t="s">
        <v>300</v>
      </c>
      <c r="F92" s="7">
        <v>43549.333333333299</v>
      </c>
      <c r="G92" s="8">
        <v>43567.708333333299</v>
      </c>
      <c r="H92" s="3" t="s">
        <v>160</v>
      </c>
      <c r="I92" s="4"/>
      <c r="J92" s="9">
        <v>0</v>
      </c>
      <c r="K92" s="10">
        <v>0</v>
      </c>
      <c r="L92" s="9">
        <v>0</v>
      </c>
      <c r="M92" s="10">
        <v>0</v>
      </c>
      <c r="N92" s="9">
        <v>0</v>
      </c>
      <c r="P92" s="16">
        <f t="shared" si="1"/>
        <v>18.375</v>
      </c>
    </row>
    <row r="93" spans="1:16" ht="34.5" x14ac:dyDescent="0.25">
      <c r="A93" s="3">
        <v>90</v>
      </c>
      <c r="B93" s="3" t="s">
        <v>301</v>
      </c>
      <c r="C93" s="4" t="s">
        <v>302</v>
      </c>
      <c r="D93" s="3" t="s">
        <v>303</v>
      </c>
      <c r="E93" s="3" t="s">
        <v>304</v>
      </c>
      <c r="F93" s="7">
        <v>43584.333333333299</v>
      </c>
      <c r="G93" s="8">
        <v>43588.708333333299</v>
      </c>
      <c r="H93" s="3" t="s">
        <v>215</v>
      </c>
      <c r="I93" s="4"/>
      <c r="J93" s="9">
        <v>0</v>
      </c>
      <c r="K93" s="10">
        <v>0</v>
      </c>
      <c r="L93" s="9">
        <v>0</v>
      </c>
      <c r="M93" s="10">
        <v>0</v>
      </c>
      <c r="N93" s="9">
        <v>0</v>
      </c>
      <c r="P93" s="16">
        <f t="shared" si="1"/>
        <v>4.375</v>
      </c>
    </row>
    <row r="94" spans="1:16" ht="34.5" x14ac:dyDescent="0.25">
      <c r="A94" s="3">
        <v>91</v>
      </c>
      <c r="B94" s="3" t="s">
        <v>305</v>
      </c>
      <c r="C94" s="4" t="s">
        <v>306</v>
      </c>
      <c r="D94" s="3" t="s">
        <v>307</v>
      </c>
      <c r="E94" s="3" t="s">
        <v>308</v>
      </c>
      <c r="F94" s="7">
        <v>43592.333333333299</v>
      </c>
      <c r="G94" s="8">
        <v>43598.708333333299</v>
      </c>
      <c r="H94" s="3" t="s">
        <v>215</v>
      </c>
      <c r="I94" s="4"/>
      <c r="J94" s="9">
        <v>0</v>
      </c>
      <c r="K94" s="10">
        <v>0</v>
      </c>
      <c r="L94" s="9">
        <v>0</v>
      </c>
      <c r="M94" s="10">
        <v>0</v>
      </c>
      <c r="N94" s="9">
        <v>0</v>
      </c>
      <c r="P94" s="16">
        <f t="shared" si="1"/>
        <v>6.375</v>
      </c>
    </row>
    <row r="95" spans="1:16" ht="34.5" x14ac:dyDescent="0.25">
      <c r="A95" s="3">
        <v>92</v>
      </c>
      <c r="B95" s="3" t="s">
        <v>309</v>
      </c>
      <c r="C95" s="4" t="s">
        <v>310</v>
      </c>
      <c r="D95" s="3" t="s">
        <v>311</v>
      </c>
      <c r="E95" s="3" t="s">
        <v>312</v>
      </c>
      <c r="F95" s="7">
        <v>43599.333333333299</v>
      </c>
      <c r="G95" s="8">
        <v>43601.708333333299</v>
      </c>
      <c r="H95" s="3" t="s">
        <v>144</v>
      </c>
      <c r="I95" s="4"/>
      <c r="J95" s="9">
        <v>0</v>
      </c>
      <c r="K95" s="10">
        <v>0</v>
      </c>
      <c r="L95" s="9">
        <v>0</v>
      </c>
      <c r="M95" s="10">
        <v>0</v>
      </c>
      <c r="N95" s="9">
        <v>0</v>
      </c>
      <c r="P95" s="16">
        <f t="shared" si="1"/>
        <v>2.375</v>
      </c>
    </row>
    <row r="96" spans="1:16" ht="34.5" x14ac:dyDescent="0.25">
      <c r="A96" s="3">
        <v>93</v>
      </c>
      <c r="B96" s="3" t="s">
        <v>313</v>
      </c>
      <c r="C96" s="4" t="s">
        <v>314</v>
      </c>
      <c r="D96" s="3" t="s">
        <v>315</v>
      </c>
      <c r="E96" s="3" t="s">
        <v>316</v>
      </c>
      <c r="F96" s="7">
        <v>43602.333333333299</v>
      </c>
      <c r="G96" s="8">
        <v>43612.708333333299</v>
      </c>
      <c r="H96" s="3" t="s">
        <v>317</v>
      </c>
      <c r="I96" s="4"/>
      <c r="J96" s="9">
        <v>0</v>
      </c>
      <c r="K96" s="10">
        <v>0</v>
      </c>
      <c r="L96" s="9">
        <v>0</v>
      </c>
      <c r="M96" s="10">
        <v>0</v>
      </c>
      <c r="N96" s="9">
        <v>0</v>
      </c>
      <c r="P96" s="16">
        <f t="shared" si="1"/>
        <v>10.375</v>
      </c>
    </row>
    <row r="97" spans="1:16" ht="34.5" x14ac:dyDescent="0.25">
      <c r="A97" s="3">
        <v>94</v>
      </c>
      <c r="B97" s="3" t="s">
        <v>318</v>
      </c>
      <c r="C97" s="4" t="s">
        <v>319</v>
      </c>
      <c r="D97" s="3" t="s">
        <v>320</v>
      </c>
      <c r="E97" s="3" t="s">
        <v>321</v>
      </c>
      <c r="F97" s="7">
        <v>43613.333333333299</v>
      </c>
      <c r="G97" s="8">
        <v>43614.708333333299</v>
      </c>
      <c r="H97" s="3" t="s">
        <v>185</v>
      </c>
      <c r="I97" s="4"/>
      <c r="J97" s="9">
        <v>0</v>
      </c>
      <c r="K97" s="10">
        <v>0</v>
      </c>
      <c r="L97" s="9">
        <v>0</v>
      </c>
      <c r="M97" s="10">
        <v>0</v>
      </c>
      <c r="N97" s="9">
        <v>0</v>
      </c>
      <c r="P97" s="16">
        <f t="shared" si="1"/>
        <v>1.375</v>
      </c>
    </row>
    <row r="98" spans="1:16" ht="34.5" x14ac:dyDescent="0.25">
      <c r="A98" s="3">
        <v>95</v>
      </c>
      <c r="B98" s="3" t="s">
        <v>322</v>
      </c>
      <c r="C98" s="4" t="s">
        <v>323</v>
      </c>
      <c r="D98" s="3" t="s">
        <v>324</v>
      </c>
      <c r="E98" s="3" t="s">
        <v>294</v>
      </c>
      <c r="F98" s="7">
        <v>43633.333333333299</v>
      </c>
      <c r="G98" s="8">
        <v>43634.708333333299</v>
      </c>
      <c r="H98" s="3" t="s">
        <v>185</v>
      </c>
      <c r="I98" s="4"/>
      <c r="J98" s="9">
        <v>0</v>
      </c>
      <c r="K98" s="10">
        <v>0</v>
      </c>
      <c r="L98" s="9">
        <v>0</v>
      </c>
      <c r="M98" s="10">
        <v>0</v>
      </c>
      <c r="N98" s="9">
        <v>0</v>
      </c>
      <c r="P98" s="16">
        <f t="shared" si="1"/>
        <v>1.375</v>
      </c>
    </row>
    <row r="99" spans="1:16" ht="23.25" x14ac:dyDescent="0.25">
      <c r="A99" s="4">
        <v>96</v>
      </c>
      <c r="B99" s="4" t="s">
        <v>325</v>
      </c>
      <c r="C99" s="4" t="s">
        <v>326</v>
      </c>
      <c r="D99" s="2"/>
      <c r="E99" s="2"/>
      <c r="F99" s="5">
        <v>43067.333333333299</v>
      </c>
      <c r="G99" s="5">
        <v>43567.708333333299</v>
      </c>
      <c r="H99" s="2" t="s">
        <v>327</v>
      </c>
      <c r="I99" s="2"/>
      <c r="J99" s="6"/>
      <c r="K99" s="6">
        <v>0</v>
      </c>
      <c r="L99" s="6"/>
      <c r="M99" s="6"/>
      <c r="N99" s="6">
        <v>0</v>
      </c>
      <c r="P99" s="16">
        <f t="shared" si="1"/>
        <v>500.375</v>
      </c>
    </row>
    <row r="100" spans="1:16" ht="23.25" x14ac:dyDescent="0.25">
      <c r="A100" s="3">
        <v>97</v>
      </c>
      <c r="B100" s="3" t="s">
        <v>328</v>
      </c>
      <c r="C100" s="4" t="s">
        <v>329</v>
      </c>
      <c r="D100" s="3"/>
      <c r="E100" s="3" t="s">
        <v>330</v>
      </c>
      <c r="F100" s="7">
        <v>43067.333333333299</v>
      </c>
      <c r="G100" s="8">
        <v>43073.708333333299</v>
      </c>
      <c r="H100" s="3" t="s">
        <v>215</v>
      </c>
      <c r="I100" s="4"/>
      <c r="J100" s="9">
        <v>0</v>
      </c>
      <c r="K100" s="10">
        <v>0</v>
      </c>
      <c r="L100" s="9">
        <v>0</v>
      </c>
      <c r="M100" s="10">
        <v>0</v>
      </c>
      <c r="N100" s="9">
        <v>0</v>
      </c>
      <c r="P100" s="16">
        <f t="shared" si="1"/>
        <v>6.375</v>
      </c>
    </row>
    <row r="101" spans="1:16" ht="45.75" x14ac:dyDescent="0.25">
      <c r="A101" s="3">
        <v>98</v>
      </c>
      <c r="B101" s="3" t="s">
        <v>331</v>
      </c>
      <c r="C101" s="4" t="s">
        <v>332</v>
      </c>
      <c r="D101" s="3"/>
      <c r="E101" s="3" t="s">
        <v>333</v>
      </c>
      <c r="F101" s="7">
        <v>43160.333333333299</v>
      </c>
      <c r="G101" s="8">
        <v>43215.708333333299</v>
      </c>
      <c r="H101" s="3" t="s">
        <v>334</v>
      </c>
      <c r="I101" s="4"/>
      <c r="J101" s="9">
        <v>0</v>
      </c>
      <c r="K101" s="10">
        <v>0</v>
      </c>
      <c r="L101" s="9">
        <v>0</v>
      </c>
      <c r="M101" s="10">
        <v>0</v>
      </c>
      <c r="N101" s="9">
        <v>0</v>
      </c>
      <c r="P101" s="16">
        <f t="shared" si="1"/>
        <v>55.375</v>
      </c>
    </row>
    <row r="102" spans="1:16" ht="23.25" x14ac:dyDescent="0.25">
      <c r="A102" s="3">
        <v>99</v>
      </c>
      <c r="B102" s="3" t="s">
        <v>335</v>
      </c>
      <c r="C102" s="4" t="s">
        <v>336</v>
      </c>
      <c r="D102" s="3" t="s">
        <v>337</v>
      </c>
      <c r="E102" s="3"/>
      <c r="F102" s="7">
        <v>43290.333333333299</v>
      </c>
      <c r="G102" s="8">
        <v>43308.708333333299</v>
      </c>
      <c r="H102" s="3" t="s">
        <v>160</v>
      </c>
      <c r="I102" s="4"/>
      <c r="J102" s="9">
        <v>0</v>
      </c>
      <c r="K102" s="10">
        <v>0</v>
      </c>
      <c r="L102" s="9">
        <v>0</v>
      </c>
      <c r="M102" s="10">
        <v>0</v>
      </c>
      <c r="N102" s="9">
        <v>0</v>
      </c>
      <c r="P102" s="16">
        <f t="shared" si="1"/>
        <v>18.375</v>
      </c>
    </row>
    <row r="103" spans="1:16" ht="23.25" x14ac:dyDescent="0.25">
      <c r="A103" s="3">
        <v>100</v>
      </c>
      <c r="B103" s="3" t="s">
        <v>338</v>
      </c>
      <c r="C103" s="4" t="s">
        <v>339</v>
      </c>
      <c r="D103" s="3" t="s">
        <v>340</v>
      </c>
      <c r="E103" s="3"/>
      <c r="F103" s="7">
        <v>43353.333333333299</v>
      </c>
      <c r="G103" s="8">
        <v>43356.708333333299</v>
      </c>
      <c r="H103" s="3" t="s">
        <v>273</v>
      </c>
      <c r="I103" s="4"/>
      <c r="J103" s="9">
        <v>0</v>
      </c>
      <c r="K103" s="10">
        <v>0</v>
      </c>
      <c r="L103" s="9">
        <v>0</v>
      </c>
      <c r="M103" s="10">
        <v>0</v>
      </c>
      <c r="N103" s="9">
        <v>0</v>
      </c>
      <c r="P103" s="16">
        <f t="shared" si="1"/>
        <v>3.375</v>
      </c>
    </row>
    <row r="104" spans="1:16" ht="23.25" x14ac:dyDescent="0.25">
      <c r="A104" s="3">
        <v>101</v>
      </c>
      <c r="B104" s="3" t="s">
        <v>341</v>
      </c>
      <c r="C104" s="4" t="s">
        <v>342</v>
      </c>
      <c r="D104" s="3"/>
      <c r="E104" s="3" t="s">
        <v>343</v>
      </c>
      <c r="F104" s="7">
        <v>43423.333333333299</v>
      </c>
      <c r="G104" s="8">
        <v>43434.708333333299</v>
      </c>
      <c r="H104" s="3" t="s">
        <v>344</v>
      </c>
      <c r="I104" s="4"/>
      <c r="J104" s="9">
        <v>0</v>
      </c>
      <c r="K104" s="10">
        <v>0</v>
      </c>
      <c r="L104" s="9">
        <v>0</v>
      </c>
      <c r="M104" s="10">
        <v>0</v>
      </c>
      <c r="N104" s="9">
        <v>0</v>
      </c>
      <c r="P104" s="16">
        <f t="shared" si="1"/>
        <v>11.375</v>
      </c>
    </row>
    <row r="105" spans="1:16" ht="23.25" x14ac:dyDescent="0.25">
      <c r="A105" s="3">
        <v>102</v>
      </c>
      <c r="B105" s="3" t="s">
        <v>345</v>
      </c>
      <c r="C105" s="4" t="s">
        <v>346</v>
      </c>
      <c r="D105" s="3" t="s">
        <v>347</v>
      </c>
      <c r="E105" s="3"/>
      <c r="F105" s="7">
        <v>43437.333333333299</v>
      </c>
      <c r="G105" s="8">
        <v>43439.708333333299</v>
      </c>
      <c r="H105" s="3" t="s">
        <v>144</v>
      </c>
      <c r="I105" s="4"/>
      <c r="J105" s="9">
        <v>0</v>
      </c>
      <c r="K105" s="10">
        <v>0</v>
      </c>
      <c r="L105" s="9">
        <v>0</v>
      </c>
      <c r="M105" s="10">
        <v>0</v>
      </c>
      <c r="N105" s="9">
        <v>0</v>
      </c>
      <c r="P105" s="16">
        <f t="shared" si="1"/>
        <v>2.375</v>
      </c>
    </row>
    <row r="106" spans="1:16" ht="23.25" x14ac:dyDescent="0.25">
      <c r="A106" s="3">
        <v>103</v>
      </c>
      <c r="B106" s="3" t="s">
        <v>348</v>
      </c>
      <c r="C106" s="4" t="s">
        <v>349</v>
      </c>
      <c r="D106" s="3"/>
      <c r="E106" s="3" t="s">
        <v>350</v>
      </c>
      <c r="F106" s="7">
        <v>43426.333333333299</v>
      </c>
      <c r="G106" s="8">
        <v>43430.708333333299</v>
      </c>
      <c r="H106" s="3" t="s">
        <v>144</v>
      </c>
      <c r="I106" s="4"/>
      <c r="J106" s="9">
        <v>0</v>
      </c>
      <c r="K106" s="10">
        <v>0</v>
      </c>
      <c r="L106" s="9">
        <v>0</v>
      </c>
      <c r="M106" s="10">
        <v>0</v>
      </c>
      <c r="N106" s="9">
        <v>0</v>
      </c>
      <c r="P106" s="16">
        <f t="shared" si="1"/>
        <v>4.375</v>
      </c>
    </row>
    <row r="107" spans="1:16" ht="23.25" x14ac:dyDescent="0.25">
      <c r="A107" s="3">
        <v>104</v>
      </c>
      <c r="B107" s="3" t="s">
        <v>351</v>
      </c>
      <c r="C107" s="4" t="s">
        <v>352</v>
      </c>
      <c r="D107" s="3" t="s">
        <v>353</v>
      </c>
      <c r="E107" s="3"/>
      <c r="F107" s="7">
        <v>43431.333333333299</v>
      </c>
      <c r="G107" s="8">
        <v>43439.708333333299</v>
      </c>
      <c r="H107" s="3" t="s">
        <v>317</v>
      </c>
      <c r="I107" s="4"/>
      <c r="J107" s="9">
        <v>0</v>
      </c>
      <c r="K107" s="10">
        <v>0</v>
      </c>
      <c r="L107" s="9">
        <v>0</v>
      </c>
      <c r="M107" s="10">
        <v>0</v>
      </c>
      <c r="N107" s="9">
        <v>0</v>
      </c>
      <c r="P107" s="16">
        <f t="shared" si="1"/>
        <v>8.375</v>
      </c>
    </row>
    <row r="108" spans="1:16" ht="23.25" x14ac:dyDescent="0.25">
      <c r="A108" s="3">
        <v>105</v>
      </c>
      <c r="B108" s="3" t="s">
        <v>354</v>
      </c>
      <c r="C108" s="4" t="s">
        <v>355</v>
      </c>
      <c r="D108" s="3" t="s">
        <v>356</v>
      </c>
      <c r="E108" s="3" t="s">
        <v>357</v>
      </c>
      <c r="F108" s="7">
        <v>43276.333333333299</v>
      </c>
      <c r="G108" s="8">
        <v>43287.708333333299</v>
      </c>
      <c r="H108" s="3" t="s">
        <v>344</v>
      </c>
      <c r="I108" s="4"/>
      <c r="J108" s="9">
        <v>0</v>
      </c>
      <c r="K108" s="10">
        <v>0</v>
      </c>
      <c r="L108" s="9">
        <v>0</v>
      </c>
      <c r="M108" s="10">
        <v>0</v>
      </c>
      <c r="N108" s="9">
        <v>0</v>
      </c>
      <c r="P108" s="16">
        <f t="shared" si="1"/>
        <v>11.375</v>
      </c>
    </row>
    <row r="109" spans="1:16" ht="23.25" x14ac:dyDescent="0.25">
      <c r="A109" s="3">
        <v>106</v>
      </c>
      <c r="B109" s="3" t="s">
        <v>358</v>
      </c>
      <c r="C109" s="4" t="s">
        <v>359</v>
      </c>
      <c r="D109" s="3" t="s">
        <v>360</v>
      </c>
      <c r="E109" s="3" t="s">
        <v>361</v>
      </c>
      <c r="F109" s="7">
        <v>43290.333333333299</v>
      </c>
      <c r="G109" s="8">
        <v>43294.708333333299</v>
      </c>
      <c r="H109" s="3" t="s">
        <v>215</v>
      </c>
      <c r="I109" s="4"/>
      <c r="J109" s="9">
        <v>0</v>
      </c>
      <c r="K109" s="10">
        <v>0</v>
      </c>
      <c r="L109" s="9">
        <v>0</v>
      </c>
      <c r="M109" s="10">
        <v>0</v>
      </c>
      <c r="N109" s="9">
        <v>0</v>
      </c>
      <c r="P109" s="16">
        <f t="shared" si="1"/>
        <v>4.375</v>
      </c>
    </row>
    <row r="110" spans="1:16" ht="23.25" x14ac:dyDescent="0.25">
      <c r="A110" s="3">
        <v>107</v>
      </c>
      <c r="B110" s="3" t="s">
        <v>362</v>
      </c>
      <c r="C110" s="4" t="s">
        <v>363</v>
      </c>
      <c r="D110" s="3"/>
      <c r="E110" s="3"/>
      <c r="F110" s="7">
        <v>43353.333333333299</v>
      </c>
      <c r="G110" s="8">
        <v>43357.708333333299</v>
      </c>
      <c r="H110" s="3" t="s">
        <v>215</v>
      </c>
      <c r="I110" s="4"/>
      <c r="J110" s="9">
        <v>0</v>
      </c>
      <c r="K110" s="10">
        <v>0</v>
      </c>
      <c r="L110" s="9">
        <v>0</v>
      </c>
      <c r="M110" s="10">
        <v>0</v>
      </c>
      <c r="N110" s="9">
        <v>0</v>
      </c>
      <c r="P110" s="16">
        <f t="shared" si="1"/>
        <v>4.375</v>
      </c>
    </row>
    <row r="111" spans="1:16" ht="23.25" x14ac:dyDescent="0.25">
      <c r="A111" s="3">
        <v>108</v>
      </c>
      <c r="B111" s="3" t="s">
        <v>364</v>
      </c>
      <c r="C111" s="4" t="s">
        <v>365</v>
      </c>
      <c r="D111" s="3"/>
      <c r="E111" s="3" t="s">
        <v>366</v>
      </c>
      <c r="F111" s="7">
        <v>43367.333333333299</v>
      </c>
      <c r="G111" s="8">
        <v>43385.708333333299</v>
      </c>
      <c r="H111" s="3" t="s">
        <v>160</v>
      </c>
      <c r="I111" s="4"/>
      <c r="J111" s="9">
        <v>0</v>
      </c>
      <c r="K111" s="10">
        <v>0</v>
      </c>
      <c r="L111" s="9">
        <v>0</v>
      </c>
      <c r="M111" s="10">
        <v>0</v>
      </c>
      <c r="N111" s="9">
        <v>0</v>
      </c>
      <c r="P111" s="16">
        <f t="shared" si="1"/>
        <v>18.375</v>
      </c>
    </row>
    <row r="112" spans="1:16" ht="23.25" x14ac:dyDescent="0.25">
      <c r="A112" s="3">
        <v>109</v>
      </c>
      <c r="B112" s="3" t="s">
        <v>367</v>
      </c>
      <c r="C112" s="4" t="s">
        <v>368</v>
      </c>
      <c r="D112" s="3"/>
      <c r="E112" s="3" t="s">
        <v>366</v>
      </c>
      <c r="F112" s="7">
        <v>43367.333333333299</v>
      </c>
      <c r="G112" s="8">
        <v>43388.708333333299</v>
      </c>
      <c r="H112" s="3" t="s">
        <v>369</v>
      </c>
      <c r="I112" s="4"/>
      <c r="J112" s="9">
        <v>0</v>
      </c>
      <c r="K112" s="10">
        <v>0</v>
      </c>
      <c r="L112" s="9">
        <v>0</v>
      </c>
      <c r="M112" s="10">
        <v>0</v>
      </c>
      <c r="N112" s="9">
        <v>0</v>
      </c>
      <c r="P112" s="16">
        <f t="shared" si="1"/>
        <v>21.375</v>
      </c>
    </row>
    <row r="113" spans="1:16" ht="23.25" x14ac:dyDescent="0.25">
      <c r="A113" s="3">
        <v>110</v>
      </c>
      <c r="B113" s="3" t="s">
        <v>370</v>
      </c>
      <c r="C113" s="4" t="s">
        <v>371</v>
      </c>
      <c r="D113" s="3" t="s">
        <v>372</v>
      </c>
      <c r="E113" s="3" t="s">
        <v>373</v>
      </c>
      <c r="F113" s="7">
        <v>43389.333333333299</v>
      </c>
      <c r="G113" s="8">
        <v>43398.708333333299</v>
      </c>
      <c r="H113" s="3" t="s">
        <v>220</v>
      </c>
      <c r="I113" s="4"/>
      <c r="J113" s="9">
        <v>0</v>
      </c>
      <c r="K113" s="10">
        <v>0</v>
      </c>
      <c r="L113" s="9">
        <v>0</v>
      </c>
      <c r="M113" s="10">
        <v>0</v>
      </c>
      <c r="N113" s="9">
        <v>0</v>
      </c>
      <c r="P113" s="16">
        <f t="shared" si="1"/>
        <v>9.375</v>
      </c>
    </row>
    <row r="114" spans="1:16" ht="23.25" x14ac:dyDescent="0.25">
      <c r="A114" s="3">
        <v>111</v>
      </c>
      <c r="B114" s="3" t="s">
        <v>374</v>
      </c>
      <c r="C114" s="4" t="s">
        <v>375</v>
      </c>
      <c r="D114" s="3" t="s">
        <v>372</v>
      </c>
      <c r="E114" s="3" t="s">
        <v>373</v>
      </c>
      <c r="F114" s="7">
        <v>43389.333333333299</v>
      </c>
      <c r="G114" s="8">
        <v>43395.708333333299</v>
      </c>
      <c r="H114" s="3" t="s">
        <v>215</v>
      </c>
      <c r="I114" s="4"/>
      <c r="J114" s="9">
        <v>0</v>
      </c>
      <c r="K114" s="10">
        <v>0</v>
      </c>
      <c r="L114" s="9">
        <v>0</v>
      </c>
      <c r="M114" s="10">
        <v>0</v>
      </c>
      <c r="N114" s="9">
        <v>0</v>
      </c>
      <c r="P114" s="16">
        <f t="shared" si="1"/>
        <v>6.375</v>
      </c>
    </row>
    <row r="115" spans="1:16" ht="23.25" x14ac:dyDescent="0.25">
      <c r="A115" s="3">
        <v>112</v>
      </c>
      <c r="B115" s="3" t="s">
        <v>376</v>
      </c>
      <c r="C115" s="4" t="s">
        <v>377</v>
      </c>
      <c r="D115" s="3" t="s">
        <v>372</v>
      </c>
      <c r="E115" s="3" t="s">
        <v>378</v>
      </c>
      <c r="F115" s="7">
        <v>43389.333333333299</v>
      </c>
      <c r="G115" s="8">
        <v>43399.708333333299</v>
      </c>
      <c r="H115" s="3" t="s">
        <v>379</v>
      </c>
      <c r="I115" s="4"/>
      <c r="J115" s="9">
        <v>0</v>
      </c>
      <c r="K115" s="10">
        <v>0</v>
      </c>
      <c r="L115" s="9">
        <v>0</v>
      </c>
      <c r="M115" s="10">
        <v>0</v>
      </c>
      <c r="N115" s="9">
        <v>0</v>
      </c>
      <c r="P115" s="16">
        <f t="shared" si="1"/>
        <v>10.375</v>
      </c>
    </row>
    <row r="116" spans="1:16" ht="23.25" x14ac:dyDescent="0.25">
      <c r="A116" s="3">
        <v>113</v>
      </c>
      <c r="B116" s="3" t="s">
        <v>380</v>
      </c>
      <c r="C116" s="4" t="s">
        <v>381</v>
      </c>
      <c r="D116" s="3"/>
      <c r="E116" s="3" t="s">
        <v>378</v>
      </c>
      <c r="F116" s="7">
        <v>43398.333333333299</v>
      </c>
      <c r="G116" s="8">
        <v>43402.708333333299</v>
      </c>
      <c r="H116" s="3" t="s">
        <v>144</v>
      </c>
      <c r="I116" s="4"/>
      <c r="J116" s="9">
        <v>0</v>
      </c>
      <c r="K116" s="10">
        <v>0</v>
      </c>
      <c r="L116" s="9">
        <v>0</v>
      </c>
      <c r="M116" s="10">
        <v>0</v>
      </c>
      <c r="N116" s="9">
        <v>0</v>
      </c>
      <c r="P116" s="16">
        <f t="shared" si="1"/>
        <v>4.375</v>
      </c>
    </row>
    <row r="117" spans="1:16" ht="23.25" x14ac:dyDescent="0.25">
      <c r="A117" s="3">
        <v>114</v>
      </c>
      <c r="B117" s="3" t="s">
        <v>382</v>
      </c>
      <c r="C117" s="4" t="s">
        <v>383</v>
      </c>
      <c r="D117" s="3" t="s">
        <v>384</v>
      </c>
      <c r="E117" s="3" t="s">
        <v>385</v>
      </c>
      <c r="F117" s="7">
        <v>43403.333333333299</v>
      </c>
      <c r="G117" s="8">
        <v>43406.708333333299</v>
      </c>
      <c r="H117" s="3" t="s">
        <v>273</v>
      </c>
      <c r="I117" s="4"/>
      <c r="J117" s="9">
        <v>0</v>
      </c>
      <c r="K117" s="10">
        <v>0</v>
      </c>
      <c r="L117" s="9">
        <v>0</v>
      </c>
      <c r="M117" s="10">
        <v>0</v>
      </c>
      <c r="N117" s="9">
        <v>0</v>
      </c>
      <c r="P117" s="16">
        <f t="shared" si="1"/>
        <v>3.375</v>
      </c>
    </row>
    <row r="118" spans="1:16" ht="23.25" x14ac:dyDescent="0.25">
      <c r="A118" s="3">
        <v>115</v>
      </c>
      <c r="B118" s="3" t="s">
        <v>386</v>
      </c>
      <c r="C118" s="4" t="s">
        <v>387</v>
      </c>
      <c r="D118" s="3" t="s">
        <v>388</v>
      </c>
      <c r="E118" s="3" t="s">
        <v>389</v>
      </c>
      <c r="F118" s="7">
        <v>43411.333333333299</v>
      </c>
      <c r="G118" s="8">
        <v>43413.708333333299</v>
      </c>
      <c r="H118" s="3" t="s">
        <v>144</v>
      </c>
      <c r="I118" s="4"/>
      <c r="J118" s="9">
        <v>0</v>
      </c>
      <c r="K118" s="10">
        <v>0</v>
      </c>
      <c r="L118" s="9">
        <v>0</v>
      </c>
      <c r="M118" s="10">
        <v>0</v>
      </c>
      <c r="N118" s="9">
        <v>0</v>
      </c>
      <c r="P118" s="16">
        <f t="shared" si="1"/>
        <v>2.375</v>
      </c>
    </row>
    <row r="119" spans="1:16" ht="23.25" x14ac:dyDescent="0.25">
      <c r="A119" s="3">
        <v>116</v>
      </c>
      <c r="B119" s="3" t="s">
        <v>390</v>
      </c>
      <c r="C119" s="4" t="s">
        <v>391</v>
      </c>
      <c r="D119" s="3" t="s">
        <v>392</v>
      </c>
      <c r="E119" s="3" t="s">
        <v>393</v>
      </c>
      <c r="F119" s="7">
        <v>43417.333333333299</v>
      </c>
      <c r="G119" s="8">
        <v>43419.708333333299</v>
      </c>
      <c r="H119" s="3" t="s">
        <v>144</v>
      </c>
      <c r="I119" s="4"/>
      <c r="J119" s="9">
        <v>0</v>
      </c>
      <c r="K119" s="10">
        <v>0</v>
      </c>
      <c r="L119" s="9">
        <v>0</v>
      </c>
      <c r="M119" s="10">
        <v>0</v>
      </c>
      <c r="N119" s="9">
        <v>0</v>
      </c>
      <c r="P119" s="16">
        <f t="shared" si="1"/>
        <v>2.375</v>
      </c>
    </row>
    <row r="120" spans="1:16" ht="23.25" x14ac:dyDescent="0.25">
      <c r="A120" s="3">
        <v>117</v>
      </c>
      <c r="B120" s="3" t="s">
        <v>394</v>
      </c>
      <c r="C120" s="4" t="s">
        <v>395</v>
      </c>
      <c r="D120" s="3" t="s">
        <v>396</v>
      </c>
      <c r="E120" s="3" t="s">
        <v>397</v>
      </c>
      <c r="F120" s="7">
        <v>43420.333333333299</v>
      </c>
      <c r="G120" s="8">
        <v>43431.708333333299</v>
      </c>
      <c r="H120" s="3" t="s">
        <v>220</v>
      </c>
      <c r="I120" s="4"/>
      <c r="J120" s="9">
        <v>0</v>
      </c>
      <c r="K120" s="10">
        <v>0</v>
      </c>
      <c r="L120" s="9">
        <v>0</v>
      </c>
      <c r="M120" s="10">
        <v>0</v>
      </c>
      <c r="N120" s="9">
        <v>0</v>
      </c>
      <c r="P120" s="16">
        <f t="shared" si="1"/>
        <v>11.375</v>
      </c>
    </row>
    <row r="121" spans="1:16" ht="23.25" x14ac:dyDescent="0.25">
      <c r="A121" s="3">
        <v>118</v>
      </c>
      <c r="B121" s="3" t="s">
        <v>398</v>
      </c>
      <c r="C121" s="4" t="s">
        <v>399</v>
      </c>
      <c r="D121" s="3" t="s">
        <v>400</v>
      </c>
      <c r="E121" s="3" t="s">
        <v>401</v>
      </c>
      <c r="F121" s="7">
        <v>43411.333333333299</v>
      </c>
      <c r="G121" s="8">
        <v>43431.708333333299</v>
      </c>
      <c r="H121" s="3" t="s">
        <v>160</v>
      </c>
      <c r="I121" s="4"/>
      <c r="J121" s="9">
        <v>0</v>
      </c>
      <c r="K121" s="10">
        <v>0</v>
      </c>
      <c r="L121" s="9">
        <v>0</v>
      </c>
      <c r="M121" s="10">
        <v>0</v>
      </c>
      <c r="N121" s="9">
        <v>0</v>
      </c>
      <c r="P121" s="16">
        <f t="shared" si="1"/>
        <v>20.375</v>
      </c>
    </row>
    <row r="122" spans="1:16" ht="23.25" x14ac:dyDescent="0.25">
      <c r="A122" s="3">
        <v>119</v>
      </c>
      <c r="B122" s="3" t="s">
        <v>402</v>
      </c>
      <c r="C122" s="4" t="s">
        <v>403</v>
      </c>
      <c r="D122" s="3" t="s">
        <v>404</v>
      </c>
      <c r="E122" s="3" t="s">
        <v>401</v>
      </c>
      <c r="F122" s="7">
        <v>43432.333333333299</v>
      </c>
      <c r="G122" s="8">
        <v>43437.708333333299</v>
      </c>
      <c r="H122" s="3" t="s">
        <v>273</v>
      </c>
      <c r="I122" s="4"/>
      <c r="J122" s="9">
        <v>0</v>
      </c>
      <c r="K122" s="10">
        <v>0</v>
      </c>
      <c r="L122" s="9">
        <v>0</v>
      </c>
      <c r="M122" s="10">
        <v>0</v>
      </c>
      <c r="N122" s="9">
        <v>0</v>
      </c>
      <c r="P122" s="16">
        <f t="shared" si="1"/>
        <v>5.375</v>
      </c>
    </row>
    <row r="123" spans="1:16" ht="23.25" x14ac:dyDescent="0.25">
      <c r="A123" s="3">
        <v>120</v>
      </c>
      <c r="B123" s="3" t="s">
        <v>405</v>
      </c>
      <c r="C123" s="4" t="s">
        <v>406</v>
      </c>
      <c r="D123" s="3" t="s">
        <v>407</v>
      </c>
      <c r="E123" s="3" t="s">
        <v>408</v>
      </c>
      <c r="F123" s="7">
        <v>43444.333333333299</v>
      </c>
      <c r="G123" s="8">
        <v>43446.708333333299</v>
      </c>
      <c r="H123" s="3" t="s">
        <v>144</v>
      </c>
      <c r="I123" s="4"/>
      <c r="J123" s="9">
        <v>0</v>
      </c>
      <c r="K123" s="10">
        <v>0</v>
      </c>
      <c r="L123" s="9">
        <v>0</v>
      </c>
      <c r="M123" s="10">
        <v>0</v>
      </c>
      <c r="N123" s="9">
        <v>0</v>
      </c>
      <c r="P123" s="16">
        <f t="shared" si="1"/>
        <v>2.375</v>
      </c>
    </row>
    <row r="124" spans="1:16" ht="23.25" x14ac:dyDescent="0.25">
      <c r="A124" s="3">
        <v>121</v>
      </c>
      <c r="B124" s="3" t="s">
        <v>409</v>
      </c>
      <c r="C124" s="4" t="s">
        <v>410</v>
      </c>
      <c r="D124" s="3" t="s">
        <v>411</v>
      </c>
      <c r="E124" s="3" t="s">
        <v>412</v>
      </c>
      <c r="F124" s="7">
        <v>43447.333333333299</v>
      </c>
      <c r="G124" s="8">
        <v>43447.708333333299</v>
      </c>
      <c r="H124" s="3" t="s">
        <v>82</v>
      </c>
      <c r="I124" s="4"/>
      <c r="J124" s="9">
        <v>0</v>
      </c>
      <c r="K124" s="10">
        <v>0</v>
      </c>
      <c r="L124" s="9">
        <v>0</v>
      </c>
      <c r="M124" s="10">
        <v>0</v>
      </c>
      <c r="N124" s="9">
        <v>0</v>
      </c>
      <c r="P124" s="16">
        <f t="shared" si="1"/>
        <v>0.375</v>
      </c>
    </row>
    <row r="125" spans="1:16" ht="23.25" x14ac:dyDescent="0.25">
      <c r="A125" s="3">
        <v>122</v>
      </c>
      <c r="B125" s="3" t="s">
        <v>413</v>
      </c>
      <c r="C125" s="4" t="s">
        <v>414</v>
      </c>
      <c r="D125" s="3" t="s">
        <v>415</v>
      </c>
      <c r="E125" s="3" t="s">
        <v>416</v>
      </c>
      <c r="F125" s="7">
        <v>43448.333333333299</v>
      </c>
      <c r="G125" s="8">
        <v>43448.708333333299</v>
      </c>
      <c r="H125" s="3" t="s">
        <v>82</v>
      </c>
      <c r="I125" s="4"/>
      <c r="J125" s="9">
        <v>0</v>
      </c>
      <c r="K125" s="10">
        <v>0</v>
      </c>
      <c r="L125" s="9">
        <v>0</v>
      </c>
      <c r="M125" s="10">
        <v>0</v>
      </c>
      <c r="N125" s="9">
        <v>0</v>
      </c>
      <c r="P125" s="16">
        <f t="shared" si="1"/>
        <v>0.375</v>
      </c>
    </row>
    <row r="126" spans="1:16" ht="23.25" x14ac:dyDescent="0.25">
      <c r="A126" s="3">
        <v>123</v>
      </c>
      <c r="B126" s="3" t="s">
        <v>417</v>
      </c>
      <c r="C126" s="4" t="s">
        <v>418</v>
      </c>
      <c r="D126" s="3" t="s">
        <v>419</v>
      </c>
      <c r="E126" s="3" t="s">
        <v>420</v>
      </c>
      <c r="F126" s="7">
        <v>43451.333333333299</v>
      </c>
      <c r="G126" s="8">
        <v>43452.708333333299</v>
      </c>
      <c r="H126" s="3" t="s">
        <v>185</v>
      </c>
      <c r="I126" s="4"/>
      <c r="J126" s="9">
        <v>0</v>
      </c>
      <c r="K126" s="10">
        <v>0</v>
      </c>
      <c r="L126" s="9">
        <v>0</v>
      </c>
      <c r="M126" s="10">
        <v>0</v>
      </c>
      <c r="N126" s="9">
        <v>0</v>
      </c>
      <c r="P126" s="16">
        <f t="shared" si="1"/>
        <v>1.375</v>
      </c>
    </row>
    <row r="127" spans="1:16" ht="23.25" x14ac:dyDescent="0.25">
      <c r="A127" s="3">
        <v>124</v>
      </c>
      <c r="B127" s="3" t="s">
        <v>421</v>
      </c>
      <c r="C127" s="4" t="s">
        <v>422</v>
      </c>
      <c r="D127" s="3" t="s">
        <v>419</v>
      </c>
      <c r="E127" s="3" t="s">
        <v>420</v>
      </c>
      <c r="F127" s="7">
        <v>43451.333333333299</v>
      </c>
      <c r="G127" s="8">
        <v>43453.708333333299</v>
      </c>
      <c r="H127" s="3" t="s">
        <v>144</v>
      </c>
      <c r="I127" s="4"/>
      <c r="J127" s="9">
        <v>0</v>
      </c>
      <c r="K127" s="10">
        <v>0</v>
      </c>
      <c r="L127" s="9">
        <v>0</v>
      </c>
      <c r="M127" s="10">
        <v>0</v>
      </c>
      <c r="N127" s="9">
        <v>0</v>
      </c>
      <c r="P127" s="16">
        <f t="shared" si="1"/>
        <v>2.375</v>
      </c>
    </row>
    <row r="128" spans="1:16" ht="23.25" x14ac:dyDescent="0.25">
      <c r="A128" s="3">
        <v>125</v>
      </c>
      <c r="B128" s="3" t="s">
        <v>423</v>
      </c>
      <c r="C128" s="4" t="s">
        <v>424</v>
      </c>
      <c r="D128" s="3" t="s">
        <v>425</v>
      </c>
      <c r="E128" s="3" t="s">
        <v>426</v>
      </c>
      <c r="F128" s="7">
        <v>43563.333333333299</v>
      </c>
      <c r="G128" s="8">
        <v>43563.708333333299</v>
      </c>
      <c r="H128" s="3" t="s">
        <v>82</v>
      </c>
      <c r="I128" s="4"/>
      <c r="J128" s="9">
        <v>0</v>
      </c>
      <c r="K128" s="10">
        <v>0</v>
      </c>
      <c r="L128" s="9">
        <v>0</v>
      </c>
      <c r="M128" s="10">
        <v>0</v>
      </c>
      <c r="N128" s="9">
        <v>0</v>
      </c>
      <c r="P128" s="16">
        <f t="shared" si="1"/>
        <v>0.375</v>
      </c>
    </row>
    <row r="129" spans="1:16" ht="34.5" x14ac:dyDescent="0.25">
      <c r="A129" s="3">
        <v>126</v>
      </c>
      <c r="B129" s="3" t="s">
        <v>427</v>
      </c>
      <c r="C129" s="4" t="s">
        <v>428</v>
      </c>
      <c r="D129" s="3" t="s">
        <v>429</v>
      </c>
      <c r="E129" s="3" t="s">
        <v>294</v>
      </c>
      <c r="F129" s="7">
        <v>43566.333333333299</v>
      </c>
      <c r="G129" s="8">
        <v>43567.708333333299</v>
      </c>
      <c r="H129" s="3" t="s">
        <v>185</v>
      </c>
      <c r="I129" s="4"/>
      <c r="J129" s="9">
        <v>0</v>
      </c>
      <c r="K129" s="10">
        <v>0</v>
      </c>
      <c r="L129" s="9">
        <v>0</v>
      </c>
      <c r="M129" s="10">
        <v>0</v>
      </c>
      <c r="N129" s="9">
        <v>0</v>
      </c>
      <c r="P129" s="16">
        <f t="shared" si="1"/>
        <v>1.375</v>
      </c>
    </row>
    <row r="130" spans="1:16" x14ac:dyDescent="0.25">
      <c r="A130" s="4">
        <v>127</v>
      </c>
      <c r="B130" s="4" t="s">
        <v>430</v>
      </c>
      <c r="C130" s="4" t="s">
        <v>431</v>
      </c>
      <c r="D130" s="2"/>
      <c r="E130" s="2"/>
      <c r="F130" s="5">
        <v>42888.708333333299</v>
      </c>
      <c r="G130" s="5">
        <v>43917.708333333299</v>
      </c>
      <c r="H130" s="2" t="s">
        <v>432</v>
      </c>
      <c r="I130" s="2"/>
      <c r="J130" s="6"/>
      <c r="K130" s="6">
        <v>0</v>
      </c>
      <c r="L130" s="6"/>
      <c r="M130" s="6"/>
      <c r="N130" s="6">
        <v>0</v>
      </c>
      <c r="P130" s="16">
        <f t="shared" si="1"/>
        <v>1029</v>
      </c>
    </row>
    <row r="131" spans="1:16" ht="23.25" x14ac:dyDescent="0.25">
      <c r="A131" s="3">
        <v>128</v>
      </c>
      <c r="B131" s="3" t="s">
        <v>433</v>
      </c>
      <c r="C131" s="4" t="s">
        <v>434</v>
      </c>
      <c r="D131" s="3"/>
      <c r="E131" s="3"/>
      <c r="F131" s="7">
        <v>42888.708333333299</v>
      </c>
      <c r="G131" s="8">
        <v>42888.708333333299</v>
      </c>
      <c r="H131" s="3" t="s">
        <v>28</v>
      </c>
      <c r="I131" s="4"/>
      <c r="J131" s="9">
        <v>0</v>
      </c>
      <c r="K131" s="10">
        <v>0</v>
      </c>
      <c r="L131" s="9">
        <v>0</v>
      </c>
      <c r="M131" s="10">
        <v>0</v>
      </c>
      <c r="N131" s="9">
        <v>0</v>
      </c>
      <c r="P131" s="16">
        <f t="shared" si="1"/>
        <v>0</v>
      </c>
    </row>
    <row r="132" spans="1:16" ht="23.25" x14ac:dyDescent="0.25">
      <c r="A132" s="3">
        <v>129</v>
      </c>
      <c r="B132" s="3" t="s">
        <v>435</v>
      </c>
      <c r="C132" s="4" t="s">
        <v>436</v>
      </c>
      <c r="D132" s="3" t="s">
        <v>437</v>
      </c>
      <c r="E132" s="3" t="s">
        <v>438</v>
      </c>
      <c r="F132" s="7">
        <v>43917.333333333299</v>
      </c>
      <c r="G132" s="8">
        <v>43917.708333333299</v>
      </c>
      <c r="H132" s="3" t="s">
        <v>82</v>
      </c>
      <c r="I132" s="4"/>
      <c r="J132" s="9">
        <v>0</v>
      </c>
      <c r="K132" s="10">
        <v>0</v>
      </c>
      <c r="L132" s="9">
        <v>0</v>
      </c>
      <c r="M132" s="10">
        <v>0</v>
      </c>
      <c r="N132" s="9">
        <v>0</v>
      </c>
      <c r="P132" s="16">
        <f t="shared" ref="P132:P195" si="2">G132-F132</f>
        <v>0.375</v>
      </c>
    </row>
    <row r="133" spans="1:16" ht="23.25" x14ac:dyDescent="0.25">
      <c r="A133" s="4">
        <v>130</v>
      </c>
      <c r="B133" s="4" t="s">
        <v>439</v>
      </c>
      <c r="C133" s="4" t="s">
        <v>440</v>
      </c>
      <c r="D133" s="2"/>
      <c r="E133" s="2"/>
      <c r="F133" s="5">
        <v>42892.333333333299</v>
      </c>
      <c r="G133" s="5">
        <v>42901.708333333299</v>
      </c>
      <c r="H133" s="2" t="s">
        <v>220</v>
      </c>
      <c r="I133" s="2"/>
      <c r="J133" s="6"/>
      <c r="K133" s="6">
        <v>0</v>
      </c>
      <c r="L133" s="6"/>
      <c r="M133" s="6"/>
      <c r="N133" s="6">
        <v>0</v>
      </c>
      <c r="P133" s="16">
        <f t="shared" si="2"/>
        <v>9.375</v>
      </c>
    </row>
    <row r="134" spans="1:16" ht="23.25" x14ac:dyDescent="0.25">
      <c r="A134" s="3">
        <v>131</v>
      </c>
      <c r="B134" s="3" t="s">
        <v>441</v>
      </c>
      <c r="C134" s="4" t="s">
        <v>442</v>
      </c>
      <c r="D134" s="3"/>
      <c r="E134" s="3"/>
      <c r="F134" s="7">
        <v>42892.333333333299</v>
      </c>
      <c r="G134" s="8">
        <v>42901.708333333299</v>
      </c>
      <c r="H134" s="3" t="s">
        <v>220</v>
      </c>
      <c r="I134" s="4"/>
      <c r="J134" s="9">
        <v>0</v>
      </c>
      <c r="K134" s="10">
        <v>0</v>
      </c>
      <c r="L134" s="9">
        <v>0</v>
      </c>
      <c r="M134" s="10">
        <v>0</v>
      </c>
      <c r="N134" s="9">
        <v>0</v>
      </c>
      <c r="P134" s="16">
        <f t="shared" si="2"/>
        <v>9.375</v>
      </c>
    </row>
    <row r="135" spans="1:16" ht="23.25" x14ac:dyDescent="0.25">
      <c r="A135" s="3">
        <v>132</v>
      </c>
      <c r="B135" s="3" t="s">
        <v>443</v>
      </c>
      <c r="C135" s="4" t="s">
        <v>444</v>
      </c>
      <c r="D135" s="3"/>
      <c r="E135" s="3"/>
      <c r="F135" s="7">
        <v>42893.708333333299</v>
      </c>
      <c r="G135" s="8">
        <v>42893.708333333299</v>
      </c>
      <c r="H135" s="3" t="s">
        <v>28</v>
      </c>
      <c r="I135" s="4"/>
      <c r="J135" s="9">
        <v>0</v>
      </c>
      <c r="K135" s="10">
        <v>0</v>
      </c>
      <c r="L135" s="9">
        <v>0</v>
      </c>
      <c r="M135" s="10">
        <v>0</v>
      </c>
      <c r="N135" s="9">
        <v>0</v>
      </c>
      <c r="P135" s="16">
        <f t="shared" si="2"/>
        <v>0</v>
      </c>
    </row>
    <row r="136" spans="1:16" x14ac:dyDescent="0.25">
      <c r="A136" s="4">
        <v>133</v>
      </c>
      <c r="B136" s="4" t="s">
        <v>445</v>
      </c>
      <c r="C136" s="4" t="s">
        <v>446</v>
      </c>
      <c r="D136" s="2"/>
      <c r="E136" s="2"/>
      <c r="F136" s="5">
        <v>42430.333333333299</v>
      </c>
      <c r="G136" s="5">
        <v>43728.708333333299</v>
      </c>
      <c r="H136" s="2" t="s">
        <v>447</v>
      </c>
      <c r="I136" s="2"/>
      <c r="J136" s="6"/>
      <c r="K136" s="6">
        <v>0</v>
      </c>
      <c r="L136" s="6"/>
      <c r="M136" s="6"/>
      <c r="N136" s="6">
        <v>0</v>
      </c>
      <c r="P136" s="16">
        <f t="shared" si="2"/>
        <v>1298.375</v>
      </c>
    </row>
    <row r="137" spans="1:16" ht="23.25" x14ac:dyDescent="0.25">
      <c r="A137" s="3">
        <v>134</v>
      </c>
      <c r="B137" s="3" t="s">
        <v>328</v>
      </c>
      <c r="C137" s="4" t="s">
        <v>448</v>
      </c>
      <c r="D137" s="3"/>
      <c r="E137" s="3"/>
      <c r="F137" s="7">
        <v>42430.333333333299</v>
      </c>
      <c r="G137" s="8">
        <v>42450.708333333299</v>
      </c>
      <c r="H137" s="3" t="s">
        <v>160</v>
      </c>
      <c r="I137" s="4"/>
      <c r="J137" s="9">
        <v>0</v>
      </c>
      <c r="K137" s="10">
        <v>0</v>
      </c>
      <c r="L137" s="9">
        <v>0</v>
      </c>
      <c r="M137" s="10">
        <v>0</v>
      </c>
      <c r="N137" s="9">
        <v>0</v>
      </c>
      <c r="P137" s="16">
        <f t="shared" si="2"/>
        <v>20.375</v>
      </c>
    </row>
    <row r="138" spans="1:16" ht="23.25" x14ac:dyDescent="0.25">
      <c r="A138" s="3">
        <v>135</v>
      </c>
      <c r="B138" s="3" t="s">
        <v>335</v>
      </c>
      <c r="C138" s="4" t="s">
        <v>449</v>
      </c>
      <c r="D138" s="3"/>
      <c r="E138" s="3"/>
      <c r="F138" s="7">
        <v>42444.333333333299</v>
      </c>
      <c r="G138" s="8">
        <v>42503.708333333299</v>
      </c>
      <c r="H138" s="3" t="s">
        <v>450</v>
      </c>
      <c r="I138" s="4"/>
      <c r="J138" s="9">
        <v>0</v>
      </c>
      <c r="K138" s="10">
        <v>0</v>
      </c>
      <c r="L138" s="9">
        <v>0</v>
      </c>
      <c r="M138" s="10">
        <v>0</v>
      </c>
      <c r="N138" s="9">
        <v>0</v>
      </c>
      <c r="P138" s="16">
        <f t="shared" si="2"/>
        <v>59.375</v>
      </c>
    </row>
    <row r="139" spans="1:16" ht="23.25" x14ac:dyDescent="0.25">
      <c r="A139" s="3">
        <v>136</v>
      </c>
      <c r="B139" s="3" t="s">
        <v>451</v>
      </c>
      <c r="C139" s="4" t="s">
        <v>452</v>
      </c>
      <c r="D139" s="3"/>
      <c r="E139" s="3" t="s">
        <v>453</v>
      </c>
      <c r="F139" s="7">
        <v>43143.708333333299</v>
      </c>
      <c r="G139" s="8">
        <v>43143.708333333299</v>
      </c>
      <c r="H139" s="3" t="s">
        <v>28</v>
      </c>
      <c r="I139" s="4"/>
      <c r="J139" s="9">
        <v>0</v>
      </c>
      <c r="K139" s="10">
        <v>0</v>
      </c>
      <c r="L139" s="9">
        <v>0</v>
      </c>
      <c r="M139" s="10">
        <v>0</v>
      </c>
      <c r="N139" s="9">
        <v>0</v>
      </c>
      <c r="P139" s="16">
        <f t="shared" si="2"/>
        <v>0</v>
      </c>
    </row>
    <row r="140" spans="1:16" ht="23.25" x14ac:dyDescent="0.25">
      <c r="A140" s="3">
        <v>137</v>
      </c>
      <c r="B140" s="3" t="s">
        <v>454</v>
      </c>
      <c r="C140" s="4" t="s">
        <v>455</v>
      </c>
      <c r="D140" s="3"/>
      <c r="E140" s="3" t="s">
        <v>453</v>
      </c>
      <c r="F140" s="7">
        <v>43159.708333333299</v>
      </c>
      <c r="G140" s="8">
        <v>43159.708333333299</v>
      </c>
      <c r="H140" s="3" t="s">
        <v>28</v>
      </c>
      <c r="I140" s="4"/>
      <c r="J140" s="9">
        <v>0</v>
      </c>
      <c r="K140" s="10">
        <v>0</v>
      </c>
      <c r="L140" s="9">
        <v>0</v>
      </c>
      <c r="M140" s="10">
        <v>0</v>
      </c>
      <c r="N140" s="9">
        <v>0</v>
      </c>
      <c r="P140" s="16">
        <f t="shared" si="2"/>
        <v>0</v>
      </c>
    </row>
    <row r="141" spans="1:16" ht="23.25" x14ac:dyDescent="0.25">
      <c r="A141" s="4">
        <v>138</v>
      </c>
      <c r="B141" s="4" t="s">
        <v>456</v>
      </c>
      <c r="C141" s="4" t="s">
        <v>457</v>
      </c>
      <c r="D141" s="2"/>
      <c r="E141" s="2"/>
      <c r="F141" s="5">
        <v>43160.333333333299</v>
      </c>
      <c r="G141" s="5">
        <v>43378.708333333299</v>
      </c>
      <c r="H141" s="2" t="s">
        <v>458</v>
      </c>
      <c r="I141" s="2"/>
      <c r="J141" s="6"/>
      <c r="K141" s="6">
        <v>0</v>
      </c>
      <c r="L141" s="6"/>
      <c r="M141" s="6"/>
      <c r="N141" s="6">
        <v>0</v>
      </c>
      <c r="P141" s="16">
        <f t="shared" si="2"/>
        <v>218.375</v>
      </c>
    </row>
    <row r="142" spans="1:16" ht="23.25" x14ac:dyDescent="0.25">
      <c r="A142" s="3">
        <v>139</v>
      </c>
      <c r="B142" s="3" t="s">
        <v>459</v>
      </c>
      <c r="C142" s="4" t="s">
        <v>460</v>
      </c>
      <c r="D142" s="3" t="s">
        <v>461</v>
      </c>
      <c r="E142" s="3" t="s">
        <v>462</v>
      </c>
      <c r="F142" s="7">
        <v>43160.333333333299</v>
      </c>
      <c r="G142" s="8">
        <v>43224.708333333299</v>
      </c>
      <c r="H142" s="3" t="s">
        <v>463</v>
      </c>
      <c r="I142" s="4"/>
      <c r="J142" s="9">
        <v>0</v>
      </c>
      <c r="K142" s="10">
        <v>0</v>
      </c>
      <c r="L142" s="9">
        <v>0</v>
      </c>
      <c r="M142" s="10">
        <v>0</v>
      </c>
      <c r="N142" s="9">
        <v>0</v>
      </c>
      <c r="P142" s="16">
        <f t="shared" si="2"/>
        <v>64.375</v>
      </c>
    </row>
    <row r="143" spans="1:16" ht="23.25" x14ac:dyDescent="0.25">
      <c r="A143" s="3">
        <v>140</v>
      </c>
      <c r="B143" s="3" t="s">
        <v>464</v>
      </c>
      <c r="C143" s="4" t="s">
        <v>465</v>
      </c>
      <c r="D143" s="3" t="s">
        <v>466</v>
      </c>
      <c r="E143" s="3" t="s">
        <v>467</v>
      </c>
      <c r="F143" s="7">
        <v>43227.333333333299</v>
      </c>
      <c r="G143" s="8">
        <v>43266.708333333299</v>
      </c>
      <c r="H143" s="3" t="s">
        <v>468</v>
      </c>
      <c r="I143" s="4"/>
      <c r="J143" s="9">
        <v>0</v>
      </c>
      <c r="K143" s="10">
        <v>0</v>
      </c>
      <c r="L143" s="9">
        <v>0</v>
      </c>
      <c r="M143" s="10">
        <v>0</v>
      </c>
      <c r="N143" s="9">
        <v>0</v>
      </c>
      <c r="P143" s="16">
        <f t="shared" si="2"/>
        <v>39.375</v>
      </c>
    </row>
    <row r="144" spans="1:16" ht="23.25" x14ac:dyDescent="0.25">
      <c r="A144" s="3">
        <v>141</v>
      </c>
      <c r="B144" s="3" t="s">
        <v>469</v>
      </c>
      <c r="C144" s="4" t="s">
        <v>470</v>
      </c>
      <c r="D144" s="3" t="s">
        <v>466</v>
      </c>
      <c r="E144" s="3" t="s">
        <v>467</v>
      </c>
      <c r="F144" s="7">
        <v>43227.333333333299</v>
      </c>
      <c r="G144" s="8">
        <v>43287.708333333299</v>
      </c>
      <c r="H144" s="3" t="s">
        <v>471</v>
      </c>
      <c r="I144" s="4"/>
      <c r="J144" s="9">
        <v>0</v>
      </c>
      <c r="K144" s="10">
        <v>0</v>
      </c>
      <c r="L144" s="9">
        <v>0</v>
      </c>
      <c r="M144" s="10">
        <v>0</v>
      </c>
      <c r="N144" s="9">
        <v>0</v>
      </c>
      <c r="P144" s="16">
        <f t="shared" si="2"/>
        <v>60.375</v>
      </c>
    </row>
    <row r="145" spans="1:16" ht="23.25" x14ac:dyDescent="0.25">
      <c r="A145" s="3">
        <v>142</v>
      </c>
      <c r="B145" s="3" t="s">
        <v>472</v>
      </c>
      <c r="C145" s="4" t="s">
        <v>473</v>
      </c>
      <c r="D145" s="3" t="s">
        <v>474</v>
      </c>
      <c r="E145" s="3" t="s">
        <v>475</v>
      </c>
      <c r="F145" s="7">
        <v>43290.333333333299</v>
      </c>
      <c r="G145" s="8">
        <v>43315.708333333299</v>
      </c>
      <c r="H145" s="3" t="s">
        <v>476</v>
      </c>
      <c r="I145" s="4"/>
      <c r="J145" s="9">
        <v>0</v>
      </c>
      <c r="K145" s="10">
        <v>0</v>
      </c>
      <c r="L145" s="9">
        <v>0</v>
      </c>
      <c r="M145" s="10">
        <v>0</v>
      </c>
      <c r="N145" s="9">
        <v>0</v>
      </c>
      <c r="P145" s="16">
        <f t="shared" si="2"/>
        <v>25.375</v>
      </c>
    </row>
    <row r="146" spans="1:16" ht="23.25" x14ac:dyDescent="0.25">
      <c r="A146" s="3">
        <v>143</v>
      </c>
      <c r="B146" s="3" t="s">
        <v>477</v>
      </c>
      <c r="C146" s="4" t="s">
        <v>478</v>
      </c>
      <c r="D146" s="3" t="s">
        <v>479</v>
      </c>
      <c r="E146" s="3" t="s">
        <v>480</v>
      </c>
      <c r="F146" s="7">
        <v>43318.333333333299</v>
      </c>
      <c r="G146" s="8">
        <v>43336.708333333299</v>
      </c>
      <c r="H146" s="3" t="s">
        <v>160</v>
      </c>
      <c r="I146" s="4"/>
      <c r="J146" s="9">
        <v>0</v>
      </c>
      <c r="K146" s="10">
        <v>0</v>
      </c>
      <c r="L146" s="9">
        <v>0</v>
      </c>
      <c r="M146" s="10">
        <v>0</v>
      </c>
      <c r="N146" s="9">
        <v>0</v>
      </c>
      <c r="P146" s="16">
        <f t="shared" si="2"/>
        <v>18.375</v>
      </c>
    </row>
    <row r="147" spans="1:16" ht="23.25" x14ac:dyDescent="0.25">
      <c r="A147" s="3">
        <v>144</v>
      </c>
      <c r="B147" s="3" t="s">
        <v>481</v>
      </c>
      <c r="C147" s="4" t="s">
        <v>482</v>
      </c>
      <c r="D147" s="3" t="s">
        <v>483</v>
      </c>
      <c r="E147" s="3" t="s">
        <v>484</v>
      </c>
      <c r="F147" s="7">
        <v>43339.333333333299</v>
      </c>
      <c r="G147" s="8">
        <v>43343.708333333299</v>
      </c>
      <c r="H147" s="3" t="s">
        <v>215</v>
      </c>
      <c r="I147" s="4"/>
      <c r="J147" s="9">
        <v>0</v>
      </c>
      <c r="K147" s="10">
        <v>0</v>
      </c>
      <c r="L147" s="9">
        <v>0</v>
      </c>
      <c r="M147" s="10">
        <v>0</v>
      </c>
      <c r="N147" s="9">
        <v>0</v>
      </c>
      <c r="P147" s="16">
        <f t="shared" si="2"/>
        <v>4.375</v>
      </c>
    </row>
    <row r="148" spans="1:16" ht="23.25" x14ac:dyDescent="0.25">
      <c r="A148" s="3">
        <v>145</v>
      </c>
      <c r="B148" s="3" t="s">
        <v>485</v>
      </c>
      <c r="C148" s="4" t="s">
        <v>486</v>
      </c>
      <c r="D148" s="3" t="s">
        <v>487</v>
      </c>
      <c r="E148" s="3" t="s">
        <v>488</v>
      </c>
      <c r="F148" s="7">
        <v>43346.333333333299</v>
      </c>
      <c r="G148" s="8">
        <v>43347.708333333299</v>
      </c>
      <c r="H148" s="3" t="s">
        <v>185</v>
      </c>
      <c r="I148" s="4"/>
      <c r="J148" s="9">
        <v>0</v>
      </c>
      <c r="K148" s="10">
        <v>0</v>
      </c>
      <c r="L148" s="9">
        <v>0</v>
      </c>
      <c r="M148" s="10">
        <v>0</v>
      </c>
      <c r="N148" s="9">
        <v>0</v>
      </c>
      <c r="P148" s="16">
        <f t="shared" si="2"/>
        <v>1.375</v>
      </c>
    </row>
    <row r="149" spans="1:16" ht="23.25" x14ac:dyDescent="0.25">
      <c r="A149" s="3">
        <v>146</v>
      </c>
      <c r="B149" s="3" t="s">
        <v>489</v>
      </c>
      <c r="C149" s="4" t="s">
        <v>490</v>
      </c>
      <c r="D149" s="3" t="s">
        <v>491</v>
      </c>
      <c r="E149" s="3" t="s">
        <v>492</v>
      </c>
      <c r="F149" s="7">
        <v>43348.333333333299</v>
      </c>
      <c r="G149" s="8">
        <v>43368.708333333299</v>
      </c>
      <c r="H149" s="3" t="s">
        <v>160</v>
      </c>
      <c r="I149" s="4"/>
      <c r="J149" s="9">
        <v>0</v>
      </c>
      <c r="K149" s="10">
        <v>0</v>
      </c>
      <c r="L149" s="9">
        <v>0</v>
      </c>
      <c r="M149" s="10">
        <v>0</v>
      </c>
      <c r="N149" s="9">
        <v>0</v>
      </c>
      <c r="P149" s="16">
        <f t="shared" si="2"/>
        <v>20.375</v>
      </c>
    </row>
    <row r="150" spans="1:16" ht="23.25" x14ac:dyDescent="0.25">
      <c r="A150" s="3">
        <v>147</v>
      </c>
      <c r="B150" s="3" t="s">
        <v>493</v>
      </c>
      <c r="C150" s="4" t="s">
        <v>494</v>
      </c>
      <c r="D150" s="3" t="s">
        <v>495</v>
      </c>
      <c r="E150" s="3" t="s">
        <v>496</v>
      </c>
      <c r="F150" s="7">
        <v>43348.333333333299</v>
      </c>
      <c r="G150" s="8">
        <v>43361.708333333299</v>
      </c>
      <c r="H150" s="3" t="s">
        <v>344</v>
      </c>
      <c r="I150" s="4"/>
      <c r="J150" s="9">
        <v>0</v>
      </c>
      <c r="K150" s="10">
        <v>0</v>
      </c>
      <c r="L150" s="9">
        <v>0</v>
      </c>
      <c r="M150" s="10">
        <v>0</v>
      </c>
      <c r="N150" s="9">
        <v>0</v>
      </c>
      <c r="P150" s="16">
        <f t="shared" si="2"/>
        <v>13.375</v>
      </c>
    </row>
    <row r="151" spans="1:16" ht="23.25" x14ac:dyDescent="0.25">
      <c r="A151" s="3">
        <v>148</v>
      </c>
      <c r="B151" s="3" t="s">
        <v>497</v>
      </c>
      <c r="C151" s="4" t="s">
        <v>498</v>
      </c>
      <c r="D151" s="3" t="s">
        <v>495</v>
      </c>
      <c r="E151" s="3"/>
      <c r="F151" s="7">
        <v>43348.333333333299</v>
      </c>
      <c r="G151" s="8">
        <v>43378.708333333299</v>
      </c>
      <c r="H151" s="3" t="s">
        <v>499</v>
      </c>
      <c r="I151" s="4"/>
      <c r="J151" s="9">
        <v>0</v>
      </c>
      <c r="K151" s="10">
        <v>0</v>
      </c>
      <c r="L151" s="9">
        <v>0</v>
      </c>
      <c r="M151" s="10">
        <v>0</v>
      </c>
      <c r="N151" s="9">
        <v>0</v>
      </c>
      <c r="P151" s="16">
        <f t="shared" si="2"/>
        <v>30.375</v>
      </c>
    </row>
    <row r="152" spans="1:16" ht="23.25" x14ac:dyDescent="0.25">
      <c r="A152" s="3">
        <v>149</v>
      </c>
      <c r="B152" s="3" t="s">
        <v>500</v>
      </c>
      <c r="C152" s="4" t="s">
        <v>501</v>
      </c>
      <c r="D152" s="3"/>
      <c r="E152" s="3" t="s">
        <v>502</v>
      </c>
      <c r="F152" s="7">
        <v>43224.708333333299</v>
      </c>
      <c r="G152" s="8">
        <v>43224.708333333299</v>
      </c>
      <c r="H152" s="3" t="s">
        <v>28</v>
      </c>
      <c r="I152" s="4"/>
      <c r="J152" s="9">
        <v>0</v>
      </c>
      <c r="K152" s="10">
        <v>0</v>
      </c>
      <c r="L152" s="9">
        <v>0</v>
      </c>
      <c r="M152" s="10">
        <v>0</v>
      </c>
      <c r="N152" s="9">
        <v>0</v>
      </c>
      <c r="P152" s="16">
        <f t="shared" si="2"/>
        <v>0</v>
      </c>
    </row>
    <row r="153" spans="1:16" ht="23.25" x14ac:dyDescent="0.25">
      <c r="A153" s="4">
        <v>150</v>
      </c>
      <c r="B153" s="4" t="s">
        <v>503</v>
      </c>
      <c r="C153" s="4" t="s">
        <v>504</v>
      </c>
      <c r="D153" s="2"/>
      <c r="E153" s="2"/>
      <c r="F153" s="5">
        <v>43210.708333333299</v>
      </c>
      <c r="G153" s="5">
        <v>43368.708333333299</v>
      </c>
      <c r="H153" s="2" t="s">
        <v>505</v>
      </c>
      <c r="I153" s="2"/>
      <c r="J153" s="6"/>
      <c r="K153" s="6">
        <v>0</v>
      </c>
      <c r="L153" s="6"/>
      <c r="M153" s="6"/>
      <c r="N153" s="6">
        <v>0</v>
      </c>
      <c r="P153" s="16">
        <f t="shared" si="2"/>
        <v>158</v>
      </c>
    </row>
    <row r="154" spans="1:16" ht="23.25" x14ac:dyDescent="0.25">
      <c r="A154" s="3">
        <v>151</v>
      </c>
      <c r="B154" s="3" t="s">
        <v>459</v>
      </c>
      <c r="C154" s="4" t="s">
        <v>506</v>
      </c>
      <c r="D154" s="3" t="s">
        <v>507</v>
      </c>
      <c r="E154" s="3" t="s">
        <v>508</v>
      </c>
      <c r="F154" s="7">
        <v>43227.333333333299</v>
      </c>
      <c r="G154" s="8">
        <v>43229.708333333299</v>
      </c>
      <c r="H154" s="3" t="s">
        <v>144</v>
      </c>
      <c r="I154" s="4"/>
      <c r="J154" s="9">
        <v>0</v>
      </c>
      <c r="K154" s="10">
        <v>0</v>
      </c>
      <c r="L154" s="9">
        <v>0</v>
      </c>
      <c r="M154" s="10">
        <v>0</v>
      </c>
      <c r="N154" s="9">
        <v>0</v>
      </c>
      <c r="P154" s="16">
        <f t="shared" si="2"/>
        <v>2.375</v>
      </c>
    </row>
    <row r="155" spans="1:16" ht="23.25" x14ac:dyDescent="0.25">
      <c r="A155" s="3">
        <v>152</v>
      </c>
      <c r="B155" s="3" t="s">
        <v>469</v>
      </c>
      <c r="C155" s="4" t="s">
        <v>509</v>
      </c>
      <c r="D155" s="3" t="s">
        <v>510</v>
      </c>
      <c r="E155" s="3" t="s">
        <v>511</v>
      </c>
      <c r="F155" s="7">
        <v>43230.333333333299</v>
      </c>
      <c r="G155" s="8">
        <v>43231.708333333299</v>
      </c>
      <c r="H155" s="3" t="s">
        <v>185</v>
      </c>
      <c r="I155" s="4"/>
      <c r="J155" s="9">
        <v>0</v>
      </c>
      <c r="K155" s="10">
        <v>0</v>
      </c>
      <c r="L155" s="9">
        <v>0</v>
      </c>
      <c r="M155" s="10">
        <v>0</v>
      </c>
      <c r="N155" s="9">
        <v>0</v>
      </c>
      <c r="P155" s="16">
        <f t="shared" si="2"/>
        <v>1.375</v>
      </c>
    </row>
    <row r="156" spans="1:16" ht="23.25" x14ac:dyDescent="0.25">
      <c r="A156" s="3">
        <v>153</v>
      </c>
      <c r="B156" s="3" t="s">
        <v>472</v>
      </c>
      <c r="C156" s="4" t="s">
        <v>512</v>
      </c>
      <c r="D156" s="3" t="s">
        <v>513</v>
      </c>
      <c r="E156" s="3" t="s">
        <v>514</v>
      </c>
      <c r="F156" s="7">
        <v>43248.333333333299</v>
      </c>
      <c r="G156" s="8">
        <v>43252.708333333299</v>
      </c>
      <c r="H156" s="3" t="s">
        <v>215</v>
      </c>
      <c r="I156" s="4"/>
      <c r="J156" s="9">
        <v>0</v>
      </c>
      <c r="K156" s="10">
        <v>0</v>
      </c>
      <c r="L156" s="9">
        <v>0</v>
      </c>
      <c r="M156" s="10">
        <v>0</v>
      </c>
      <c r="N156" s="9">
        <v>0</v>
      </c>
      <c r="P156" s="16">
        <f t="shared" si="2"/>
        <v>4.375</v>
      </c>
    </row>
    <row r="157" spans="1:16" ht="23.25" x14ac:dyDescent="0.25">
      <c r="A157" s="3">
        <v>154</v>
      </c>
      <c r="B157" s="3" t="s">
        <v>515</v>
      </c>
      <c r="C157" s="4" t="s">
        <v>516</v>
      </c>
      <c r="D157" s="3" t="s">
        <v>517</v>
      </c>
      <c r="E157" s="3" t="s">
        <v>518</v>
      </c>
      <c r="F157" s="7">
        <v>43248.333333333299</v>
      </c>
      <c r="G157" s="8">
        <v>43252.708333333299</v>
      </c>
      <c r="H157" s="3" t="s">
        <v>215</v>
      </c>
      <c r="I157" s="4"/>
      <c r="J157" s="9">
        <v>0</v>
      </c>
      <c r="K157" s="10">
        <v>0</v>
      </c>
      <c r="L157" s="9">
        <v>0</v>
      </c>
      <c r="M157" s="10">
        <v>0</v>
      </c>
      <c r="N157" s="9">
        <v>0</v>
      </c>
      <c r="P157" s="16">
        <f t="shared" si="2"/>
        <v>4.375</v>
      </c>
    </row>
    <row r="158" spans="1:16" ht="23.25" x14ac:dyDescent="0.25">
      <c r="A158" s="3">
        <v>155</v>
      </c>
      <c r="B158" s="3" t="s">
        <v>481</v>
      </c>
      <c r="C158" s="4" t="s">
        <v>519</v>
      </c>
      <c r="D158" s="3" t="s">
        <v>520</v>
      </c>
      <c r="E158" s="3" t="s">
        <v>521</v>
      </c>
      <c r="F158" s="7">
        <v>43255.333333333299</v>
      </c>
      <c r="G158" s="8">
        <v>43259.708333333299</v>
      </c>
      <c r="H158" s="3" t="s">
        <v>215</v>
      </c>
      <c r="I158" s="4"/>
      <c r="J158" s="9">
        <v>0</v>
      </c>
      <c r="K158" s="10">
        <v>0</v>
      </c>
      <c r="L158" s="9">
        <v>0</v>
      </c>
      <c r="M158" s="10">
        <v>0</v>
      </c>
      <c r="N158" s="9">
        <v>0</v>
      </c>
      <c r="P158" s="16">
        <f t="shared" si="2"/>
        <v>4.375</v>
      </c>
    </row>
    <row r="159" spans="1:16" ht="23.25" x14ac:dyDescent="0.25">
      <c r="A159" s="3">
        <v>156</v>
      </c>
      <c r="B159" s="3" t="s">
        <v>522</v>
      </c>
      <c r="C159" s="4" t="s">
        <v>523</v>
      </c>
      <c r="D159" s="3" t="s">
        <v>524</v>
      </c>
      <c r="E159" s="3" t="s">
        <v>525</v>
      </c>
      <c r="F159" s="7">
        <v>43348.333333333299</v>
      </c>
      <c r="G159" s="8">
        <v>43361.708333333299</v>
      </c>
      <c r="H159" s="3" t="s">
        <v>344</v>
      </c>
      <c r="I159" s="4"/>
      <c r="J159" s="9">
        <v>0</v>
      </c>
      <c r="K159" s="10">
        <v>0</v>
      </c>
      <c r="L159" s="9">
        <v>0</v>
      </c>
      <c r="M159" s="10">
        <v>0</v>
      </c>
      <c r="N159" s="9">
        <v>0</v>
      </c>
      <c r="P159" s="16">
        <f t="shared" si="2"/>
        <v>13.375</v>
      </c>
    </row>
    <row r="160" spans="1:16" ht="23.25" x14ac:dyDescent="0.25">
      <c r="A160" s="3">
        <v>157</v>
      </c>
      <c r="B160" s="3" t="s">
        <v>526</v>
      </c>
      <c r="C160" s="4" t="s">
        <v>527</v>
      </c>
      <c r="D160" s="3" t="s">
        <v>528</v>
      </c>
      <c r="E160" s="3"/>
      <c r="F160" s="7">
        <v>43362.333333333299</v>
      </c>
      <c r="G160" s="8">
        <v>43368.708333333299</v>
      </c>
      <c r="H160" s="3" t="s">
        <v>215</v>
      </c>
      <c r="I160" s="4"/>
      <c r="J160" s="9">
        <v>0</v>
      </c>
      <c r="K160" s="10">
        <v>0</v>
      </c>
      <c r="L160" s="9">
        <v>0</v>
      </c>
      <c r="M160" s="10">
        <v>0</v>
      </c>
      <c r="N160" s="9">
        <v>0</v>
      </c>
      <c r="P160" s="16">
        <f t="shared" si="2"/>
        <v>6.375</v>
      </c>
    </row>
    <row r="161" spans="1:16" ht="23.25" x14ac:dyDescent="0.25">
      <c r="A161" s="3">
        <v>158</v>
      </c>
      <c r="B161" s="3" t="s">
        <v>529</v>
      </c>
      <c r="C161" s="4" t="s">
        <v>530</v>
      </c>
      <c r="D161" s="3" t="s">
        <v>531</v>
      </c>
      <c r="E161" s="3"/>
      <c r="F161" s="7">
        <v>43262.333333333299</v>
      </c>
      <c r="G161" s="8">
        <v>43264.708333333299</v>
      </c>
      <c r="H161" s="3" t="s">
        <v>144</v>
      </c>
      <c r="I161" s="4"/>
      <c r="J161" s="9">
        <v>0</v>
      </c>
      <c r="K161" s="10">
        <v>0</v>
      </c>
      <c r="L161" s="9">
        <v>0</v>
      </c>
      <c r="M161" s="10">
        <v>0</v>
      </c>
      <c r="N161" s="9">
        <v>0</v>
      </c>
      <c r="P161" s="16">
        <f t="shared" si="2"/>
        <v>2.375</v>
      </c>
    </row>
    <row r="162" spans="1:16" ht="23.25" x14ac:dyDescent="0.25">
      <c r="A162" s="3">
        <v>159</v>
      </c>
      <c r="B162" s="3" t="s">
        <v>532</v>
      </c>
      <c r="C162" s="4" t="s">
        <v>533</v>
      </c>
      <c r="D162" s="3" t="s">
        <v>531</v>
      </c>
      <c r="E162" s="3"/>
      <c r="F162" s="7">
        <v>43262.333333333299</v>
      </c>
      <c r="G162" s="8">
        <v>43280.708333333299</v>
      </c>
      <c r="H162" s="3" t="s">
        <v>160</v>
      </c>
      <c r="I162" s="4"/>
      <c r="J162" s="9">
        <v>0</v>
      </c>
      <c r="K162" s="10">
        <v>0</v>
      </c>
      <c r="L162" s="9">
        <v>0</v>
      </c>
      <c r="M162" s="10">
        <v>0</v>
      </c>
      <c r="N162" s="9">
        <v>0</v>
      </c>
      <c r="P162" s="16">
        <f t="shared" si="2"/>
        <v>18.375</v>
      </c>
    </row>
    <row r="163" spans="1:16" ht="23.25" x14ac:dyDescent="0.25">
      <c r="A163" s="3">
        <v>160</v>
      </c>
      <c r="B163" s="3" t="s">
        <v>534</v>
      </c>
      <c r="C163" s="4" t="s">
        <v>535</v>
      </c>
      <c r="D163" s="3"/>
      <c r="E163" s="3" t="s">
        <v>536</v>
      </c>
      <c r="F163" s="7">
        <v>43210.708333333299</v>
      </c>
      <c r="G163" s="8">
        <v>43210.708333333299</v>
      </c>
      <c r="H163" s="3" t="s">
        <v>28</v>
      </c>
      <c r="I163" s="4"/>
      <c r="J163" s="9">
        <v>0</v>
      </c>
      <c r="K163" s="10">
        <v>0</v>
      </c>
      <c r="L163" s="9">
        <v>0</v>
      </c>
      <c r="M163" s="10">
        <v>0</v>
      </c>
      <c r="N163" s="9">
        <v>0</v>
      </c>
      <c r="P163" s="16">
        <f t="shared" si="2"/>
        <v>0</v>
      </c>
    </row>
    <row r="164" spans="1:16" ht="23.25" x14ac:dyDescent="0.25">
      <c r="A164" s="3">
        <v>161</v>
      </c>
      <c r="B164" s="3" t="s">
        <v>537</v>
      </c>
      <c r="C164" s="4" t="s">
        <v>538</v>
      </c>
      <c r="D164" s="3"/>
      <c r="E164" s="3"/>
      <c r="F164" s="7">
        <v>43280.708333333299</v>
      </c>
      <c r="G164" s="8">
        <v>43280.708333333299</v>
      </c>
      <c r="H164" s="3" t="s">
        <v>28</v>
      </c>
      <c r="I164" s="4"/>
      <c r="J164" s="9">
        <v>0</v>
      </c>
      <c r="K164" s="10">
        <v>0</v>
      </c>
      <c r="L164" s="9">
        <v>0</v>
      </c>
      <c r="M164" s="10">
        <v>0</v>
      </c>
      <c r="N164" s="9">
        <v>0</v>
      </c>
      <c r="P164" s="16">
        <f t="shared" si="2"/>
        <v>0</v>
      </c>
    </row>
    <row r="165" spans="1:16" ht="23.25" x14ac:dyDescent="0.25">
      <c r="A165" s="4">
        <v>162</v>
      </c>
      <c r="B165" s="4" t="s">
        <v>539</v>
      </c>
      <c r="C165" s="4" t="s">
        <v>540</v>
      </c>
      <c r="D165" s="2"/>
      <c r="E165" s="2"/>
      <c r="F165" s="5">
        <v>43192.708333333299</v>
      </c>
      <c r="G165" s="5">
        <v>43299.708333333299</v>
      </c>
      <c r="H165" s="2" t="s">
        <v>541</v>
      </c>
      <c r="I165" s="2"/>
      <c r="J165" s="6"/>
      <c r="K165" s="6">
        <v>0</v>
      </c>
      <c r="L165" s="6"/>
      <c r="M165" s="6"/>
      <c r="N165" s="6">
        <v>0</v>
      </c>
      <c r="P165" s="16">
        <f t="shared" si="2"/>
        <v>107</v>
      </c>
    </row>
    <row r="166" spans="1:16" ht="23.25" x14ac:dyDescent="0.25">
      <c r="A166" s="3">
        <v>163</v>
      </c>
      <c r="B166" s="3" t="s">
        <v>542</v>
      </c>
      <c r="C166" s="4" t="s">
        <v>543</v>
      </c>
      <c r="D166" s="3"/>
      <c r="E166" s="3" t="s">
        <v>544</v>
      </c>
      <c r="F166" s="7">
        <v>43193.708333333299</v>
      </c>
      <c r="G166" s="8">
        <v>43193.708333333299</v>
      </c>
      <c r="H166" s="3" t="s">
        <v>28</v>
      </c>
      <c r="I166" s="4"/>
      <c r="J166" s="9">
        <v>0</v>
      </c>
      <c r="K166" s="10">
        <v>0</v>
      </c>
      <c r="L166" s="9">
        <v>0</v>
      </c>
      <c r="M166" s="10">
        <v>0</v>
      </c>
      <c r="N166" s="9">
        <v>0</v>
      </c>
      <c r="P166" s="16">
        <f t="shared" si="2"/>
        <v>0</v>
      </c>
    </row>
    <row r="167" spans="1:16" ht="23.25" x14ac:dyDescent="0.25">
      <c r="A167" s="3">
        <v>164</v>
      </c>
      <c r="B167" s="3" t="s">
        <v>545</v>
      </c>
      <c r="C167" s="4" t="s">
        <v>546</v>
      </c>
      <c r="D167" s="3"/>
      <c r="E167" s="3" t="s">
        <v>547</v>
      </c>
      <c r="F167" s="7">
        <v>43192.708333333299</v>
      </c>
      <c r="G167" s="8">
        <v>43192.708333333299</v>
      </c>
      <c r="H167" s="3" t="s">
        <v>28</v>
      </c>
      <c r="I167" s="4"/>
      <c r="J167" s="9">
        <v>0</v>
      </c>
      <c r="K167" s="10">
        <v>0</v>
      </c>
      <c r="L167" s="9">
        <v>0</v>
      </c>
      <c r="M167" s="10">
        <v>0</v>
      </c>
      <c r="N167" s="9">
        <v>0</v>
      </c>
      <c r="P167" s="16">
        <f t="shared" si="2"/>
        <v>0</v>
      </c>
    </row>
    <row r="168" spans="1:16" ht="23.25" x14ac:dyDescent="0.25">
      <c r="A168" s="3">
        <v>165</v>
      </c>
      <c r="B168" s="3" t="s">
        <v>548</v>
      </c>
      <c r="C168" s="4" t="s">
        <v>549</v>
      </c>
      <c r="D168" s="3"/>
      <c r="E168" s="3" t="s">
        <v>544</v>
      </c>
      <c r="F168" s="7">
        <v>43217.708333333299</v>
      </c>
      <c r="G168" s="8">
        <v>43217.708333333299</v>
      </c>
      <c r="H168" s="3" t="s">
        <v>28</v>
      </c>
      <c r="I168" s="4"/>
      <c r="J168" s="9">
        <v>0</v>
      </c>
      <c r="K168" s="10">
        <v>0</v>
      </c>
      <c r="L168" s="9">
        <v>0</v>
      </c>
      <c r="M168" s="10">
        <v>0</v>
      </c>
      <c r="N168" s="9">
        <v>0</v>
      </c>
      <c r="P168" s="16">
        <f t="shared" si="2"/>
        <v>0</v>
      </c>
    </row>
    <row r="169" spans="1:16" ht="23.25" x14ac:dyDescent="0.25">
      <c r="A169" s="4">
        <v>166</v>
      </c>
      <c r="B169" s="4" t="s">
        <v>550</v>
      </c>
      <c r="C169" s="4" t="s">
        <v>551</v>
      </c>
      <c r="D169" s="2"/>
      <c r="E169" s="2"/>
      <c r="F169" s="5">
        <v>43248.333333333299</v>
      </c>
      <c r="G169" s="5">
        <v>43299.708333333299</v>
      </c>
      <c r="H169" s="2" t="s">
        <v>552</v>
      </c>
      <c r="I169" s="2"/>
      <c r="J169" s="6"/>
      <c r="K169" s="6">
        <v>0</v>
      </c>
      <c r="L169" s="6"/>
      <c r="M169" s="6"/>
      <c r="N169" s="6">
        <v>0</v>
      </c>
      <c r="P169" s="16">
        <f t="shared" si="2"/>
        <v>51.375</v>
      </c>
    </row>
    <row r="170" spans="1:16" ht="23.25" x14ac:dyDescent="0.25">
      <c r="A170" s="3">
        <v>167</v>
      </c>
      <c r="B170" s="3" t="s">
        <v>553</v>
      </c>
      <c r="C170" s="4" t="s">
        <v>554</v>
      </c>
      <c r="D170" s="3" t="s">
        <v>555</v>
      </c>
      <c r="E170" s="3" t="s">
        <v>556</v>
      </c>
      <c r="F170" s="7">
        <v>43248.333333333299</v>
      </c>
      <c r="G170" s="8">
        <v>43252.708333333299</v>
      </c>
      <c r="H170" s="3" t="s">
        <v>215</v>
      </c>
      <c r="I170" s="4"/>
      <c r="J170" s="9">
        <v>0</v>
      </c>
      <c r="K170" s="10">
        <v>0</v>
      </c>
      <c r="L170" s="9">
        <v>0</v>
      </c>
      <c r="M170" s="10">
        <v>0</v>
      </c>
      <c r="N170" s="9">
        <v>0</v>
      </c>
      <c r="P170" s="16">
        <f t="shared" si="2"/>
        <v>4.375</v>
      </c>
    </row>
    <row r="171" spans="1:16" ht="23.25" x14ac:dyDescent="0.25">
      <c r="A171" s="3">
        <v>168</v>
      </c>
      <c r="B171" s="3" t="s">
        <v>557</v>
      </c>
      <c r="C171" s="4" t="s">
        <v>558</v>
      </c>
      <c r="D171" s="3"/>
      <c r="E171" s="3" t="s">
        <v>559</v>
      </c>
      <c r="F171" s="7">
        <v>43250.333333333299</v>
      </c>
      <c r="G171" s="8">
        <v>43251.708333333299</v>
      </c>
      <c r="H171" s="3" t="s">
        <v>185</v>
      </c>
      <c r="I171" s="4"/>
      <c r="J171" s="9">
        <v>0</v>
      </c>
      <c r="K171" s="10">
        <v>0</v>
      </c>
      <c r="L171" s="9">
        <v>0</v>
      </c>
      <c r="M171" s="10">
        <v>0</v>
      </c>
      <c r="N171" s="9">
        <v>0</v>
      </c>
      <c r="P171" s="16">
        <f t="shared" si="2"/>
        <v>1.375</v>
      </c>
    </row>
    <row r="172" spans="1:16" ht="23.25" x14ac:dyDescent="0.25">
      <c r="A172" s="3">
        <v>169</v>
      </c>
      <c r="B172" s="3" t="s">
        <v>560</v>
      </c>
      <c r="C172" s="4" t="s">
        <v>561</v>
      </c>
      <c r="D172" s="3" t="s">
        <v>562</v>
      </c>
      <c r="E172" s="3" t="s">
        <v>563</v>
      </c>
      <c r="F172" s="7">
        <v>43252.333333333299</v>
      </c>
      <c r="G172" s="8">
        <v>43259.708333333299</v>
      </c>
      <c r="H172" s="3" t="s">
        <v>282</v>
      </c>
      <c r="I172" s="4"/>
      <c r="J172" s="9">
        <v>0</v>
      </c>
      <c r="K172" s="10">
        <v>0</v>
      </c>
      <c r="L172" s="9">
        <v>0</v>
      </c>
      <c r="M172" s="10">
        <v>0</v>
      </c>
      <c r="N172" s="9">
        <v>0</v>
      </c>
      <c r="P172" s="16">
        <f t="shared" si="2"/>
        <v>7.375</v>
      </c>
    </row>
    <row r="173" spans="1:16" ht="23.25" x14ac:dyDescent="0.25">
      <c r="A173" s="3">
        <v>170</v>
      </c>
      <c r="B173" s="3" t="s">
        <v>472</v>
      </c>
      <c r="C173" s="4" t="s">
        <v>564</v>
      </c>
      <c r="D173" s="3" t="s">
        <v>565</v>
      </c>
      <c r="E173" s="3" t="s">
        <v>566</v>
      </c>
      <c r="F173" s="7">
        <v>43255.333333333299</v>
      </c>
      <c r="G173" s="8">
        <v>43259.708333333299</v>
      </c>
      <c r="H173" s="3" t="s">
        <v>215</v>
      </c>
      <c r="I173" s="4"/>
      <c r="J173" s="9">
        <v>0</v>
      </c>
      <c r="K173" s="10">
        <v>0</v>
      </c>
      <c r="L173" s="9">
        <v>0</v>
      </c>
      <c r="M173" s="10">
        <v>0</v>
      </c>
      <c r="N173" s="9">
        <v>0</v>
      </c>
      <c r="P173" s="16">
        <f t="shared" si="2"/>
        <v>4.375</v>
      </c>
    </row>
    <row r="174" spans="1:16" ht="23.25" x14ac:dyDescent="0.25">
      <c r="A174" s="3">
        <v>171</v>
      </c>
      <c r="B174" s="3" t="s">
        <v>567</v>
      </c>
      <c r="C174" s="4" t="s">
        <v>568</v>
      </c>
      <c r="D174" s="3" t="s">
        <v>569</v>
      </c>
      <c r="E174" s="3" t="s">
        <v>570</v>
      </c>
      <c r="F174" s="7">
        <v>43248.333333333299</v>
      </c>
      <c r="G174" s="8">
        <v>43252.708333333299</v>
      </c>
      <c r="H174" s="3" t="s">
        <v>215</v>
      </c>
      <c r="I174" s="4"/>
      <c r="J174" s="9">
        <v>0</v>
      </c>
      <c r="K174" s="10">
        <v>0</v>
      </c>
      <c r="L174" s="9">
        <v>0</v>
      </c>
      <c r="M174" s="10">
        <v>0</v>
      </c>
      <c r="N174" s="9">
        <v>0</v>
      </c>
      <c r="P174" s="16">
        <f t="shared" si="2"/>
        <v>4.375</v>
      </c>
    </row>
    <row r="175" spans="1:16" ht="23.25" x14ac:dyDescent="0.25">
      <c r="A175" s="3">
        <v>172</v>
      </c>
      <c r="B175" s="3" t="s">
        <v>571</v>
      </c>
      <c r="C175" s="4" t="s">
        <v>572</v>
      </c>
      <c r="D175" s="3" t="s">
        <v>573</v>
      </c>
      <c r="E175" s="3" t="s">
        <v>574</v>
      </c>
      <c r="F175" s="7">
        <v>43262.333333333299</v>
      </c>
      <c r="G175" s="8">
        <v>43263.708333333299</v>
      </c>
      <c r="H175" s="3" t="s">
        <v>185</v>
      </c>
      <c r="I175" s="4"/>
      <c r="J175" s="9">
        <v>0</v>
      </c>
      <c r="K175" s="10">
        <v>0</v>
      </c>
      <c r="L175" s="9">
        <v>0</v>
      </c>
      <c r="M175" s="10">
        <v>0</v>
      </c>
      <c r="N175" s="9">
        <v>0</v>
      </c>
      <c r="P175" s="16">
        <f t="shared" si="2"/>
        <v>1.375</v>
      </c>
    </row>
    <row r="176" spans="1:16" ht="23.25" x14ac:dyDescent="0.25">
      <c r="A176" s="3">
        <v>173</v>
      </c>
      <c r="B176" s="3" t="s">
        <v>526</v>
      </c>
      <c r="C176" s="4" t="s">
        <v>575</v>
      </c>
      <c r="D176" s="3" t="s">
        <v>576</v>
      </c>
      <c r="E176" s="3" t="s">
        <v>577</v>
      </c>
      <c r="F176" s="7">
        <v>43264.333333333299</v>
      </c>
      <c r="G176" s="8">
        <v>43273.708333333299</v>
      </c>
      <c r="H176" s="3" t="s">
        <v>220</v>
      </c>
      <c r="I176" s="4"/>
      <c r="J176" s="9">
        <v>0</v>
      </c>
      <c r="K176" s="10">
        <v>0</v>
      </c>
      <c r="L176" s="9">
        <v>0</v>
      </c>
      <c r="M176" s="10">
        <v>0</v>
      </c>
      <c r="N176" s="9">
        <v>0</v>
      </c>
      <c r="P176" s="16">
        <f t="shared" si="2"/>
        <v>9.375</v>
      </c>
    </row>
    <row r="177" spans="1:16" ht="23.25" x14ac:dyDescent="0.25">
      <c r="A177" s="3">
        <v>174</v>
      </c>
      <c r="B177" s="3" t="s">
        <v>578</v>
      </c>
      <c r="C177" s="4" t="s">
        <v>579</v>
      </c>
      <c r="D177" s="3" t="s">
        <v>580</v>
      </c>
      <c r="E177" s="3" t="s">
        <v>581</v>
      </c>
      <c r="F177" s="7">
        <v>43277.333333333299</v>
      </c>
      <c r="G177" s="8">
        <v>43284.708333333299</v>
      </c>
      <c r="H177" s="3" t="s">
        <v>282</v>
      </c>
      <c r="I177" s="4"/>
      <c r="J177" s="9">
        <v>0</v>
      </c>
      <c r="K177" s="10">
        <v>0</v>
      </c>
      <c r="L177" s="9">
        <v>0</v>
      </c>
      <c r="M177" s="10">
        <v>0</v>
      </c>
      <c r="N177" s="9">
        <v>0</v>
      </c>
      <c r="P177" s="16">
        <f t="shared" si="2"/>
        <v>7.375</v>
      </c>
    </row>
    <row r="178" spans="1:16" ht="23.25" x14ac:dyDescent="0.25">
      <c r="A178" s="3">
        <v>175</v>
      </c>
      <c r="B178" s="3" t="s">
        <v>582</v>
      </c>
      <c r="C178" s="4" t="s">
        <v>583</v>
      </c>
      <c r="D178" s="3" t="s">
        <v>584</v>
      </c>
      <c r="E178" s="3" t="s">
        <v>585</v>
      </c>
      <c r="F178" s="7">
        <v>43285.333333333299</v>
      </c>
      <c r="G178" s="8">
        <v>43287.708333333299</v>
      </c>
      <c r="H178" s="3" t="s">
        <v>144</v>
      </c>
      <c r="I178" s="4"/>
      <c r="J178" s="9">
        <v>0</v>
      </c>
      <c r="K178" s="10">
        <v>0</v>
      </c>
      <c r="L178" s="9">
        <v>0</v>
      </c>
      <c r="M178" s="10">
        <v>0</v>
      </c>
      <c r="N178" s="9">
        <v>0</v>
      </c>
      <c r="P178" s="16">
        <f t="shared" si="2"/>
        <v>2.375</v>
      </c>
    </row>
    <row r="179" spans="1:16" ht="23.25" x14ac:dyDescent="0.25">
      <c r="A179" s="3">
        <v>176</v>
      </c>
      <c r="B179" s="3" t="s">
        <v>586</v>
      </c>
      <c r="C179" s="4" t="s">
        <v>587</v>
      </c>
      <c r="D179" s="3" t="s">
        <v>588</v>
      </c>
      <c r="E179" s="3" t="s">
        <v>589</v>
      </c>
      <c r="F179" s="7">
        <v>43290.333333333299</v>
      </c>
      <c r="G179" s="8">
        <v>43299.708333333299</v>
      </c>
      <c r="H179" s="3" t="s">
        <v>220</v>
      </c>
      <c r="I179" s="4"/>
      <c r="J179" s="9">
        <v>0</v>
      </c>
      <c r="K179" s="10">
        <v>0</v>
      </c>
      <c r="L179" s="9">
        <v>0</v>
      </c>
      <c r="M179" s="10">
        <v>0</v>
      </c>
      <c r="N179" s="9">
        <v>0</v>
      </c>
      <c r="P179" s="16">
        <f t="shared" si="2"/>
        <v>9.375</v>
      </c>
    </row>
    <row r="180" spans="1:16" ht="23.25" x14ac:dyDescent="0.25">
      <c r="A180" s="4">
        <v>177</v>
      </c>
      <c r="B180" s="4" t="s">
        <v>590</v>
      </c>
      <c r="C180" s="4" t="s">
        <v>591</v>
      </c>
      <c r="D180" s="2"/>
      <c r="E180" s="2"/>
      <c r="F180" s="5">
        <v>43193.333333333299</v>
      </c>
      <c r="G180" s="5">
        <v>43392.708333333299</v>
      </c>
      <c r="H180" s="2" t="s">
        <v>592</v>
      </c>
      <c r="I180" s="2"/>
      <c r="J180" s="6"/>
      <c r="K180" s="6">
        <v>0</v>
      </c>
      <c r="L180" s="6"/>
      <c r="M180" s="6"/>
      <c r="N180" s="6">
        <v>0</v>
      </c>
      <c r="P180" s="16">
        <f t="shared" si="2"/>
        <v>199.375</v>
      </c>
    </row>
    <row r="181" spans="1:16" ht="23.25" x14ac:dyDescent="0.25">
      <c r="A181" s="3">
        <v>178</v>
      </c>
      <c r="B181" s="3" t="s">
        <v>593</v>
      </c>
      <c r="C181" s="4" t="s">
        <v>594</v>
      </c>
      <c r="D181" s="3"/>
      <c r="E181" s="3" t="s">
        <v>595</v>
      </c>
      <c r="F181" s="7">
        <v>43203.708333333299</v>
      </c>
      <c r="G181" s="8">
        <v>43203.708333333299</v>
      </c>
      <c r="H181" s="3" t="s">
        <v>28</v>
      </c>
      <c r="I181" s="4"/>
      <c r="J181" s="9">
        <v>0</v>
      </c>
      <c r="K181" s="10">
        <v>0</v>
      </c>
      <c r="L181" s="9">
        <v>0</v>
      </c>
      <c r="M181" s="10">
        <v>0</v>
      </c>
      <c r="N181" s="9">
        <v>0</v>
      </c>
      <c r="P181" s="16">
        <f t="shared" si="2"/>
        <v>0</v>
      </c>
    </row>
    <row r="182" spans="1:16" ht="23.25" x14ac:dyDescent="0.25">
      <c r="A182" s="4">
        <v>179</v>
      </c>
      <c r="B182" s="4" t="s">
        <v>596</v>
      </c>
      <c r="C182" s="4" t="s">
        <v>597</v>
      </c>
      <c r="D182" s="2"/>
      <c r="E182" s="2"/>
      <c r="F182" s="5">
        <v>43206.333333333299</v>
      </c>
      <c r="G182" s="5">
        <v>43217.708333333299</v>
      </c>
      <c r="H182" s="2" t="s">
        <v>344</v>
      </c>
      <c r="I182" s="2"/>
      <c r="J182" s="6"/>
      <c r="K182" s="6">
        <v>0</v>
      </c>
      <c r="L182" s="6"/>
      <c r="M182" s="6"/>
      <c r="N182" s="6">
        <v>0</v>
      </c>
      <c r="P182" s="16">
        <f t="shared" si="2"/>
        <v>11.375</v>
      </c>
    </row>
    <row r="183" spans="1:16" ht="23.25" x14ac:dyDescent="0.25">
      <c r="A183" s="3">
        <v>180</v>
      </c>
      <c r="B183" s="3" t="s">
        <v>598</v>
      </c>
      <c r="C183" s="4" t="s">
        <v>599</v>
      </c>
      <c r="D183" s="3" t="s">
        <v>600</v>
      </c>
      <c r="E183" s="3" t="s">
        <v>601</v>
      </c>
      <c r="F183" s="7">
        <v>43206.333333333299</v>
      </c>
      <c r="G183" s="8">
        <v>43210.708333333299</v>
      </c>
      <c r="H183" s="3" t="s">
        <v>215</v>
      </c>
      <c r="I183" s="4"/>
      <c r="J183" s="9">
        <v>0</v>
      </c>
      <c r="K183" s="10">
        <v>0</v>
      </c>
      <c r="L183" s="9">
        <v>0</v>
      </c>
      <c r="M183" s="10">
        <v>0</v>
      </c>
      <c r="N183" s="9">
        <v>0</v>
      </c>
      <c r="P183" s="16">
        <f t="shared" si="2"/>
        <v>4.375</v>
      </c>
    </row>
    <row r="184" spans="1:16" ht="23.25" x14ac:dyDescent="0.25">
      <c r="A184" s="3">
        <v>181</v>
      </c>
      <c r="B184" s="3" t="s">
        <v>602</v>
      </c>
      <c r="C184" s="4" t="s">
        <v>603</v>
      </c>
      <c r="D184" s="3" t="s">
        <v>604</v>
      </c>
      <c r="E184" s="3" t="s">
        <v>605</v>
      </c>
      <c r="F184" s="7">
        <v>43213.333333333299</v>
      </c>
      <c r="G184" s="8">
        <v>43217.708333333299</v>
      </c>
      <c r="H184" s="3" t="s">
        <v>215</v>
      </c>
      <c r="I184" s="4"/>
      <c r="J184" s="9">
        <v>0</v>
      </c>
      <c r="K184" s="10">
        <v>0</v>
      </c>
      <c r="L184" s="9">
        <v>0</v>
      </c>
      <c r="M184" s="10">
        <v>0</v>
      </c>
      <c r="N184" s="9">
        <v>0</v>
      </c>
      <c r="P184" s="16">
        <f t="shared" si="2"/>
        <v>4.375</v>
      </c>
    </row>
    <row r="185" spans="1:16" ht="23.25" x14ac:dyDescent="0.25">
      <c r="A185" s="3">
        <v>182</v>
      </c>
      <c r="B185" s="3" t="s">
        <v>606</v>
      </c>
      <c r="C185" s="4" t="s">
        <v>607</v>
      </c>
      <c r="D185" s="3" t="s">
        <v>608</v>
      </c>
      <c r="E185" s="3" t="s">
        <v>609</v>
      </c>
      <c r="F185" s="7">
        <v>43217.708333333299</v>
      </c>
      <c r="G185" s="8">
        <v>43217.708333333299</v>
      </c>
      <c r="H185" s="3" t="s">
        <v>28</v>
      </c>
      <c r="I185" s="4"/>
      <c r="J185" s="9">
        <v>0</v>
      </c>
      <c r="K185" s="10">
        <v>0</v>
      </c>
      <c r="L185" s="9">
        <v>0</v>
      </c>
      <c r="M185" s="10">
        <v>0</v>
      </c>
      <c r="N185" s="9">
        <v>0</v>
      </c>
      <c r="P185" s="16">
        <f t="shared" si="2"/>
        <v>0</v>
      </c>
    </row>
    <row r="186" spans="1:16" ht="23.25" x14ac:dyDescent="0.25">
      <c r="A186" s="4">
        <v>183</v>
      </c>
      <c r="B186" s="4" t="s">
        <v>610</v>
      </c>
      <c r="C186" s="4" t="s">
        <v>611</v>
      </c>
      <c r="D186" s="2"/>
      <c r="E186" s="2"/>
      <c r="F186" s="5">
        <v>43224.333333333299</v>
      </c>
      <c r="G186" s="5">
        <v>43269.708333333299</v>
      </c>
      <c r="H186" s="2" t="s">
        <v>210</v>
      </c>
      <c r="I186" s="2"/>
      <c r="J186" s="6"/>
      <c r="K186" s="6">
        <v>0</v>
      </c>
      <c r="L186" s="6"/>
      <c r="M186" s="6"/>
      <c r="N186" s="6">
        <v>0</v>
      </c>
      <c r="P186" s="16">
        <f t="shared" si="2"/>
        <v>45.375</v>
      </c>
    </row>
    <row r="187" spans="1:16" ht="23.25" x14ac:dyDescent="0.25">
      <c r="A187" s="3">
        <v>184</v>
      </c>
      <c r="B187" s="3" t="s">
        <v>612</v>
      </c>
      <c r="C187" s="4" t="s">
        <v>613</v>
      </c>
      <c r="D187" s="3" t="s">
        <v>614</v>
      </c>
      <c r="E187" s="3" t="s">
        <v>615</v>
      </c>
      <c r="F187" s="7">
        <v>43224.333333333299</v>
      </c>
      <c r="G187" s="8">
        <v>43224.708333333299</v>
      </c>
      <c r="H187" s="3" t="s">
        <v>82</v>
      </c>
      <c r="I187" s="4"/>
      <c r="J187" s="9">
        <v>0</v>
      </c>
      <c r="K187" s="10">
        <v>0</v>
      </c>
      <c r="L187" s="9">
        <v>0</v>
      </c>
      <c r="M187" s="10">
        <v>0</v>
      </c>
      <c r="N187" s="9">
        <v>0</v>
      </c>
      <c r="P187" s="16">
        <f t="shared" si="2"/>
        <v>0.375</v>
      </c>
    </row>
    <row r="188" spans="1:16" ht="23.25" x14ac:dyDescent="0.25">
      <c r="A188" s="4">
        <v>185</v>
      </c>
      <c r="B188" s="4" t="s">
        <v>616</v>
      </c>
      <c r="C188" s="4" t="s">
        <v>617</v>
      </c>
      <c r="D188" s="2"/>
      <c r="E188" s="2"/>
      <c r="F188" s="5">
        <v>43227.333333333299</v>
      </c>
      <c r="G188" s="5">
        <v>43238.708333333299</v>
      </c>
      <c r="H188" s="2" t="s">
        <v>344</v>
      </c>
      <c r="I188" s="2"/>
      <c r="J188" s="6"/>
      <c r="K188" s="6">
        <v>0</v>
      </c>
      <c r="L188" s="6"/>
      <c r="M188" s="6"/>
      <c r="N188" s="6">
        <v>0</v>
      </c>
      <c r="P188" s="16">
        <f t="shared" si="2"/>
        <v>11.375</v>
      </c>
    </row>
    <row r="189" spans="1:16" ht="34.5" x14ac:dyDescent="0.25">
      <c r="A189" s="3">
        <v>186</v>
      </c>
      <c r="B189" s="3" t="s">
        <v>618</v>
      </c>
      <c r="C189" s="4" t="s">
        <v>619</v>
      </c>
      <c r="D189" s="3" t="s">
        <v>620</v>
      </c>
      <c r="E189" s="3" t="s">
        <v>621</v>
      </c>
      <c r="F189" s="7">
        <v>43227.333333333299</v>
      </c>
      <c r="G189" s="8">
        <v>43228.708333333299</v>
      </c>
      <c r="H189" s="3" t="s">
        <v>185</v>
      </c>
      <c r="I189" s="4"/>
      <c r="J189" s="9">
        <v>0</v>
      </c>
      <c r="K189" s="10">
        <v>0</v>
      </c>
      <c r="L189" s="9">
        <v>0</v>
      </c>
      <c r="M189" s="10">
        <v>0</v>
      </c>
      <c r="N189" s="9">
        <v>0</v>
      </c>
      <c r="P189" s="16">
        <f t="shared" si="2"/>
        <v>1.375</v>
      </c>
    </row>
    <row r="190" spans="1:16" ht="34.5" x14ac:dyDescent="0.25">
      <c r="A190" s="3">
        <v>187</v>
      </c>
      <c r="B190" s="3" t="s">
        <v>622</v>
      </c>
      <c r="C190" s="4" t="s">
        <v>623</v>
      </c>
      <c r="D190" s="3" t="s">
        <v>624</v>
      </c>
      <c r="E190" s="3" t="s">
        <v>625</v>
      </c>
      <c r="F190" s="7">
        <v>43229.333333333299</v>
      </c>
      <c r="G190" s="8">
        <v>43231.708333333299</v>
      </c>
      <c r="H190" s="3" t="s">
        <v>144</v>
      </c>
      <c r="I190" s="4"/>
      <c r="J190" s="9">
        <v>0</v>
      </c>
      <c r="K190" s="10">
        <v>0</v>
      </c>
      <c r="L190" s="9">
        <v>0</v>
      </c>
      <c r="M190" s="10">
        <v>0</v>
      </c>
      <c r="N190" s="9">
        <v>0</v>
      </c>
      <c r="P190" s="16">
        <f t="shared" si="2"/>
        <v>2.375</v>
      </c>
    </row>
    <row r="191" spans="1:16" ht="34.5" x14ac:dyDescent="0.25">
      <c r="A191" s="3">
        <v>188</v>
      </c>
      <c r="B191" s="3" t="s">
        <v>626</v>
      </c>
      <c r="C191" s="4" t="s">
        <v>627</v>
      </c>
      <c r="D191" s="3" t="s">
        <v>628</v>
      </c>
      <c r="E191" s="3" t="s">
        <v>629</v>
      </c>
      <c r="F191" s="7">
        <v>43229.333333333299</v>
      </c>
      <c r="G191" s="8">
        <v>43234.708333333299</v>
      </c>
      <c r="H191" s="3" t="s">
        <v>273</v>
      </c>
      <c r="I191" s="4"/>
      <c r="J191" s="9">
        <v>0</v>
      </c>
      <c r="K191" s="10">
        <v>0</v>
      </c>
      <c r="L191" s="9">
        <v>0</v>
      </c>
      <c r="M191" s="10">
        <v>0</v>
      </c>
      <c r="N191" s="9">
        <v>0</v>
      </c>
      <c r="P191" s="16">
        <f t="shared" si="2"/>
        <v>5.375</v>
      </c>
    </row>
    <row r="192" spans="1:16" ht="34.5" x14ac:dyDescent="0.25">
      <c r="A192" s="3">
        <v>189</v>
      </c>
      <c r="B192" s="3" t="s">
        <v>630</v>
      </c>
      <c r="C192" s="4" t="s">
        <v>631</v>
      </c>
      <c r="D192" s="3" t="s">
        <v>632</v>
      </c>
      <c r="E192" s="3" t="s">
        <v>633</v>
      </c>
      <c r="F192" s="7">
        <v>43235.333333333299</v>
      </c>
      <c r="G192" s="8">
        <v>43238.708333333299</v>
      </c>
      <c r="H192" s="3" t="s">
        <v>273</v>
      </c>
      <c r="I192" s="4"/>
      <c r="J192" s="9">
        <v>0</v>
      </c>
      <c r="K192" s="10">
        <v>0</v>
      </c>
      <c r="L192" s="9">
        <v>0</v>
      </c>
      <c r="M192" s="10">
        <v>0</v>
      </c>
      <c r="N192" s="9">
        <v>0</v>
      </c>
      <c r="P192" s="16">
        <f t="shared" si="2"/>
        <v>3.375</v>
      </c>
    </row>
    <row r="193" spans="1:16" ht="34.5" x14ac:dyDescent="0.25">
      <c r="A193" s="3">
        <v>190</v>
      </c>
      <c r="B193" s="3" t="s">
        <v>634</v>
      </c>
      <c r="C193" s="4" t="s">
        <v>635</v>
      </c>
      <c r="D193" s="3" t="s">
        <v>632</v>
      </c>
      <c r="E193" s="3" t="s">
        <v>636</v>
      </c>
      <c r="F193" s="7">
        <v>43235.333333333299</v>
      </c>
      <c r="G193" s="8">
        <v>43238.708333333299</v>
      </c>
      <c r="H193" s="3" t="s">
        <v>273</v>
      </c>
      <c r="I193" s="4"/>
      <c r="J193" s="9">
        <v>0</v>
      </c>
      <c r="K193" s="10">
        <v>0</v>
      </c>
      <c r="L193" s="9">
        <v>0</v>
      </c>
      <c r="M193" s="10">
        <v>0</v>
      </c>
      <c r="N193" s="9">
        <v>0</v>
      </c>
      <c r="P193" s="16">
        <f t="shared" si="2"/>
        <v>3.375</v>
      </c>
    </row>
    <row r="194" spans="1:16" ht="34.5" x14ac:dyDescent="0.25">
      <c r="A194" s="3">
        <v>191</v>
      </c>
      <c r="B194" s="3" t="s">
        <v>637</v>
      </c>
      <c r="C194" s="4" t="s">
        <v>638</v>
      </c>
      <c r="D194" s="3" t="s">
        <v>639</v>
      </c>
      <c r="E194" s="3" t="s">
        <v>640</v>
      </c>
      <c r="F194" s="7">
        <v>43236.333333333299</v>
      </c>
      <c r="G194" s="8">
        <v>43237.708333333299</v>
      </c>
      <c r="H194" s="3" t="s">
        <v>185</v>
      </c>
      <c r="I194" s="4"/>
      <c r="J194" s="9">
        <v>0</v>
      </c>
      <c r="K194" s="10">
        <v>0</v>
      </c>
      <c r="L194" s="9">
        <v>0</v>
      </c>
      <c r="M194" s="10">
        <v>0</v>
      </c>
      <c r="N194" s="9">
        <v>0</v>
      </c>
      <c r="P194" s="16">
        <f t="shared" si="2"/>
        <v>1.375</v>
      </c>
    </row>
    <row r="195" spans="1:16" ht="34.5" x14ac:dyDescent="0.25">
      <c r="A195" s="3">
        <v>192</v>
      </c>
      <c r="B195" s="3" t="s">
        <v>641</v>
      </c>
      <c r="C195" s="4" t="s">
        <v>642</v>
      </c>
      <c r="D195" s="3" t="s">
        <v>643</v>
      </c>
      <c r="E195" s="3" t="s">
        <v>644</v>
      </c>
      <c r="F195" s="7">
        <v>43238.333333333299</v>
      </c>
      <c r="G195" s="8">
        <v>43238.708333333299</v>
      </c>
      <c r="H195" s="3" t="s">
        <v>82</v>
      </c>
      <c r="I195" s="4"/>
      <c r="J195" s="9">
        <v>0</v>
      </c>
      <c r="K195" s="10">
        <v>0</v>
      </c>
      <c r="L195" s="9">
        <v>0</v>
      </c>
      <c r="M195" s="10">
        <v>0</v>
      </c>
      <c r="N195" s="9">
        <v>0</v>
      </c>
      <c r="P195" s="16">
        <f t="shared" si="2"/>
        <v>0.375</v>
      </c>
    </row>
    <row r="196" spans="1:16" ht="34.5" x14ac:dyDescent="0.25">
      <c r="A196" s="4">
        <v>193</v>
      </c>
      <c r="B196" s="4" t="s">
        <v>645</v>
      </c>
      <c r="C196" s="4" t="s">
        <v>646</v>
      </c>
      <c r="D196" s="2"/>
      <c r="E196" s="2"/>
      <c r="F196" s="5">
        <v>43229.333333333299</v>
      </c>
      <c r="G196" s="5">
        <v>43249.708333333299</v>
      </c>
      <c r="H196" s="2" t="s">
        <v>160</v>
      </c>
      <c r="I196" s="2"/>
      <c r="J196" s="6"/>
      <c r="K196" s="6">
        <v>0</v>
      </c>
      <c r="L196" s="6"/>
      <c r="M196" s="6"/>
      <c r="N196" s="6">
        <v>0</v>
      </c>
      <c r="P196" s="16">
        <f t="shared" ref="P196:P259" si="3">G196-F196</f>
        <v>20.375</v>
      </c>
    </row>
    <row r="197" spans="1:16" ht="34.5" x14ac:dyDescent="0.25">
      <c r="A197" s="3">
        <v>194</v>
      </c>
      <c r="B197" s="3" t="s">
        <v>618</v>
      </c>
      <c r="C197" s="4" t="s">
        <v>647</v>
      </c>
      <c r="D197" s="3" t="s">
        <v>624</v>
      </c>
      <c r="E197" s="3" t="s">
        <v>648</v>
      </c>
      <c r="F197" s="7">
        <v>43229.333333333299</v>
      </c>
      <c r="G197" s="8">
        <v>43230.708333333299</v>
      </c>
      <c r="H197" s="3" t="s">
        <v>185</v>
      </c>
      <c r="I197" s="4"/>
      <c r="J197" s="9">
        <v>0</v>
      </c>
      <c r="K197" s="10">
        <v>0</v>
      </c>
      <c r="L197" s="9">
        <v>0</v>
      </c>
      <c r="M197" s="10">
        <v>0</v>
      </c>
      <c r="N197" s="9">
        <v>0</v>
      </c>
      <c r="P197" s="16">
        <f t="shared" si="3"/>
        <v>1.375</v>
      </c>
    </row>
    <row r="198" spans="1:16" ht="34.5" x14ac:dyDescent="0.25">
      <c r="A198" s="3">
        <v>195</v>
      </c>
      <c r="B198" s="3" t="s">
        <v>649</v>
      </c>
      <c r="C198" s="4" t="s">
        <v>650</v>
      </c>
      <c r="D198" s="3" t="s">
        <v>651</v>
      </c>
      <c r="E198" s="3" t="s">
        <v>652</v>
      </c>
      <c r="F198" s="7">
        <v>43235.333333333299</v>
      </c>
      <c r="G198" s="8">
        <v>43236.708333333299</v>
      </c>
      <c r="H198" s="3" t="s">
        <v>185</v>
      </c>
      <c r="I198" s="4"/>
      <c r="J198" s="9">
        <v>0</v>
      </c>
      <c r="K198" s="10">
        <v>0</v>
      </c>
      <c r="L198" s="9">
        <v>0</v>
      </c>
      <c r="M198" s="10">
        <v>0</v>
      </c>
      <c r="N198" s="9">
        <v>0</v>
      </c>
      <c r="P198" s="16">
        <f t="shared" si="3"/>
        <v>1.375</v>
      </c>
    </row>
    <row r="199" spans="1:16" ht="34.5" x14ac:dyDescent="0.25">
      <c r="A199" s="3">
        <v>196</v>
      </c>
      <c r="B199" s="3" t="s">
        <v>653</v>
      </c>
      <c r="C199" s="4" t="s">
        <v>654</v>
      </c>
      <c r="D199" s="3" t="s">
        <v>655</v>
      </c>
      <c r="E199" s="3" t="s">
        <v>656</v>
      </c>
      <c r="F199" s="7">
        <v>43235.333333333299</v>
      </c>
      <c r="G199" s="8">
        <v>43238.708333333299</v>
      </c>
      <c r="H199" s="3" t="s">
        <v>273</v>
      </c>
      <c r="I199" s="4"/>
      <c r="J199" s="9">
        <v>0</v>
      </c>
      <c r="K199" s="10">
        <v>0</v>
      </c>
      <c r="L199" s="9">
        <v>0</v>
      </c>
      <c r="M199" s="10">
        <v>0</v>
      </c>
      <c r="N199" s="9">
        <v>0</v>
      </c>
      <c r="P199" s="16">
        <f t="shared" si="3"/>
        <v>3.375</v>
      </c>
    </row>
    <row r="200" spans="1:16" ht="34.5" x14ac:dyDescent="0.25">
      <c r="A200" s="3">
        <v>197</v>
      </c>
      <c r="B200" s="3" t="s">
        <v>630</v>
      </c>
      <c r="C200" s="4" t="s">
        <v>657</v>
      </c>
      <c r="D200" s="3" t="s">
        <v>658</v>
      </c>
      <c r="E200" s="3" t="s">
        <v>659</v>
      </c>
      <c r="F200" s="7">
        <v>43241.333333333299</v>
      </c>
      <c r="G200" s="8">
        <v>43244.708333333299</v>
      </c>
      <c r="H200" s="3" t="s">
        <v>273</v>
      </c>
      <c r="I200" s="4"/>
      <c r="J200" s="9">
        <v>0</v>
      </c>
      <c r="K200" s="10">
        <v>0</v>
      </c>
      <c r="L200" s="9">
        <v>0</v>
      </c>
      <c r="M200" s="10">
        <v>0</v>
      </c>
      <c r="N200" s="9">
        <v>0</v>
      </c>
      <c r="P200" s="16">
        <f t="shared" si="3"/>
        <v>3.375</v>
      </c>
    </row>
    <row r="201" spans="1:16" ht="34.5" x14ac:dyDescent="0.25">
      <c r="A201" s="3">
        <v>198</v>
      </c>
      <c r="B201" s="3" t="s">
        <v>637</v>
      </c>
      <c r="C201" s="4" t="s">
        <v>660</v>
      </c>
      <c r="D201" s="3" t="s">
        <v>661</v>
      </c>
      <c r="E201" s="3" t="s">
        <v>662</v>
      </c>
      <c r="F201" s="7">
        <v>43245.333333333299</v>
      </c>
      <c r="G201" s="8">
        <v>43248.708333333299</v>
      </c>
      <c r="H201" s="3" t="s">
        <v>185</v>
      </c>
      <c r="I201" s="4"/>
      <c r="J201" s="9">
        <v>0</v>
      </c>
      <c r="K201" s="10">
        <v>0</v>
      </c>
      <c r="L201" s="9">
        <v>0</v>
      </c>
      <c r="M201" s="10">
        <v>0</v>
      </c>
      <c r="N201" s="9">
        <v>0</v>
      </c>
      <c r="P201" s="16">
        <f t="shared" si="3"/>
        <v>3.375</v>
      </c>
    </row>
    <row r="202" spans="1:16" ht="34.5" x14ac:dyDescent="0.25">
      <c r="A202" s="3">
        <v>199</v>
      </c>
      <c r="B202" s="3" t="s">
        <v>641</v>
      </c>
      <c r="C202" s="4" t="s">
        <v>663</v>
      </c>
      <c r="D202" s="3" t="s">
        <v>664</v>
      </c>
      <c r="E202" s="3"/>
      <c r="F202" s="7">
        <v>43249.333333333299</v>
      </c>
      <c r="G202" s="8">
        <v>43249.708333333299</v>
      </c>
      <c r="H202" s="3" t="s">
        <v>82</v>
      </c>
      <c r="I202" s="4"/>
      <c r="J202" s="9">
        <v>0</v>
      </c>
      <c r="K202" s="10">
        <v>0</v>
      </c>
      <c r="L202" s="9">
        <v>0</v>
      </c>
      <c r="M202" s="10">
        <v>0</v>
      </c>
      <c r="N202" s="9">
        <v>0</v>
      </c>
      <c r="P202" s="16">
        <f t="shared" si="3"/>
        <v>0.375</v>
      </c>
    </row>
    <row r="203" spans="1:16" ht="23.25" x14ac:dyDescent="0.25">
      <c r="A203" s="4">
        <v>200</v>
      </c>
      <c r="B203" s="4" t="s">
        <v>665</v>
      </c>
      <c r="C203" s="4" t="s">
        <v>666</v>
      </c>
      <c r="D203" s="2"/>
      <c r="E203" s="2"/>
      <c r="F203" s="5">
        <v>43231.333333333299</v>
      </c>
      <c r="G203" s="5">
        <v>43251.708333333299</v>
      </c>
      <c r="H203" s="2" t="s">
        <v>160</v>
      </c>
      <c r="I203" s="2"/>
      <c r="J203" s="6"/>
      <c r="K203" s="6">
        <v>0</v>
      </c>
      <c r="L203" s="6"/>
      <c r="M203" s="6"/>
      <c r="N203" s="6">
        <v>0</v>
      </c>
      <c r="P203" s="16">
        <f t="shared" si="3"/>
        <v>20.375</v>
      </c>
    </row>
    <row r="204" spans="1:16" ht="34.5" x14ac:dyDescent="0.25">
      <c r="A204" s="3">
        <v>201</v>
      </c>
      <c r="B204" s="3" t="s">
        <v>618</v>
      </c>
      <c r="C204" s="4" t="s">
        <v>667</v>
      </c>
      <c r="D204" s="3" t="s">
        <v>668</v>
      </c>
      <c r="E204" s="3" t="s">
        <v>669</v>
      </c>
      <c r="F204" s="7">
        <v>43231.333333333299</v>
      </c>
      <c r="G204" s="8">
        <v>43234.708333333299</v>
      </c>
      <c r="H204" s="3" t="s">
        <v>185</v>
      </c>
      <c r="I204" s="4"/>
      <c r="J204" s="9">
        <v>0</v>
      </c>
      <c r="K204" s="10">
        <v>0</v>
      </c>
      <c r="L204" s="9">
        <v>0</v>
      </c>
      <c r="M204" s="10">
        <v>0</v>
      </c>
      <c r="N204" s="9">
        <v>0</v>
      </c>
      <c r="P204" s="16">
        <f t="shared" si="3"/>
        <v>3.375</v>
      </c>
    </row>
    <row r="205" spans="1:16" ht="34.5" x14ac:dyDescent="0.25">
      <c r="A205" s="3">
        <v>202</v>
      </c>
      <c r="B205" s="3" t="s">
        <v>670</v>
      </c>
      <c r="C205" s="4" t="s">
        <v>671</v>
      </c>
      <c r="D205" s="3" t="s">
        <v>672</v>
      </c>
      <c r="E205" s="3" t="s">
        <v>673</v>
      </c>
      <c r="F205" s="7">
        <v>43237.333333333299</v>
      </c>
      <c r="G205" s="8">
        <v>43238.708333333299</v>
      </c>
      <c r="H205" s="3" t="s">
        <v>185</v>
      </c>
      <c r="I205" s="4"/>
      <c r="J205" s="9">
        <v>0</v>
      </c>
      <c r="K205" s="10">
        <v>0</v>
      </c>
      <c r="L205" s="9">
        <v>0</v>
      </c>
      <c r="M205" s="10">
        <v>0</v>
      </c>
      <c r="N205" s="9">
        <v>0</v>
      </c>
      <c r="P205" s="16">
        <f t="shared" si="3"/>
        <v>1.375</v>
      </c>
    </row>
    <row r="206" spans="1:16" ht="34.5" x14ac:dyDescent="0.25">
      <c r="A206" s="3">
        <v>203</v>
      </c>
      <c r="B206" s="3" t="s">
        <v>674</v>
      </c>
      <c r="C206" s="4" t="s">
        <v>675</v>
      </c>
      <c r="D206" s="3" t="s">
        <v>676</v>
      </c>
      <c r="E206" s="3" t="s">
        <v>677</v>
      </c>
      <c r="F206" s="7">
        <v>43241.333333333299</v>
      </c>
      <c r="G206" s="8">
        <v>43242.708333333299</v>
      </c>
      <c r="H206" s="3" t="s">
        <v>185</v>
      </c>
      <c r="I206" s="4"/>
      <c r="J206" s="9">
        <v>0</v>
      </c>
      <c r="K206" s="10">
        <v>0</v>
      </c>
      <c r="L206" s="9">
        <v>0</v>
      </c>
      <c r="M206" s="10">
        <v>0</v>
      </c>
      <c r="N206" s="9">
        <v>0</v>
      </c>
      <c r="P206" s="16">
        <f t="shared" si="3"/>
        <v>1.375</v>
      </c>
    </row>
    <row r="207" spans="1:16" ht="34.5" x14ac:dyDescent="0.25">
      <c r="A207" s="3">
        <v>204</v>
      </c>
      <c r="B207" s="3" t="s">
        <v>630</v>
      </c>
      <c r="C207" s="4" t="s">
        <v>678</v>
      </c>
      <c r="D207" s="3" t="s">
        <v>679</v>
      </c>
      <c r="E207" s="3" t="s">
        <v>680</v>
      </c>
      <c r="F207" s="7">
        <v>43245.333333333299</v>
      </c>
      <c r="G207" s="8">
        <v>43250.708333333299</v>
      </c>
      <c r="H207" s="3" t="s">
        <v>273</v>
      </c>
      <c r="I207" s="4"/>
      <c r="J207" s="9">
        <v>0</v>
      </c>
      <c r="K207" s="10">
        <v>0</v>
      </c>
      <c r="L207" s="9">
        <v>0</v>
      </c>
      <c r="M207" s="10">
        <v>0</v>
      </c>
      <c r="N207" s="9">
        <v>0</v>
      </c>
      <c r="P207" s="16">
        <f t="shared" si="3"/>
        <v>5.375</v>
      </c>
    </row>
    <row r="208" spans="1:16" ht="34.5" x14ac:dyDescent="0.25">
      <c r="A208" s="3">
        <v>205</v>
      </c>
      <c r="B208" s="3" t="s">
        <v>634</v>
      </c>
      <c r="C208" s="4" t="s">
        <v>681</v>
      </c>
      <c r="D208" s="3" t="s">
        <v>682</v>
      </c>
      <c r="E208" s="3" t="s">
        <v>683</v>
      </c>
      <c r="F208" s="7">
        <v>43248.333333333299</v>
      </c>
      <c r="G208" s="8">
        <v>43250.708333333299</v>
      </c>
      <c r="H208" s="3" t="s">
        <v>144</v>
      </c>
      <c r="I208" s="4"/>
      <c r="J208" s="9">
        <v>0</v>
      </c>
      <c r="K208" s="10">
        <v>0</v>
      </c>
      <c r="L208" s="9">
        <v>0</v>
      </c>
      <c r="M208" s="10">
        <v>0</v>
      </c>
      <c r="N208" s="9">
        <v>0</v>
      </c>
      <c r="P208" s="16">
        <f t="shared" si="3"/>
        <v>2.375</v>
      </c>
    </row>
    <row r="209" spans="1:16" ht="34.5" x14ac:dyDescent="0.25">
      <c r="A209" s="3">
        <v>206</v>
      </c>
      <c r="B209" s="3" t="s">
        <v>637</v>
      </c>
      <c r="C209" s="4" t="s">
        <v>684</v>
      </c>
      <c r="D209" s="3" t="s">
        <v>685</v>
      </c>
      <c r="E209" s="3" t="s">
        <v>686</v>
      </c>
      <c r="F209" s="7">
        <v>43249.333333333299</v>
      </c>
      <c r="G209" s="8">
        <v>43250.708333333299</v>
      </c>
      <c r="H209" s="3" t="s">
        <v>185</v>
      </c>
      <c r="I209" s="4"/>
      <c r="J209" s="9">
        <v>0</v>
      </c>
      <c r="K209" s="10">
        <v>0</v>
      </c>
      <c r="L209" s="9">
        <v>0</v>
      </c>
      <c r="M209" s="10">
        <v>0</v>
      </c>
      <c r="N209" s="9">
        <v>0</v>
      </c>
      <c r="P209" s="16">
        <f t="shared" si="3"/>
        <v>1.375</v>
      </c>
    </row>
    <row r="210" spans="1:16" ht="34.5" x14ac:dyDescent="0.25">
      <c r="A210" s="3">
        <v>207</v>
      </c>
      <c r="B210" s="3" t="s">
        <v>641</v>
      </c>
      <c r="C210" s="4" t="s">
        <v>687</v>
      </c>
      <c r="D210" s="3" t="s">
        <v>688</v>
      </c>
      <c r="E210" s="3" t="s">
        <v>644</v>
      </c>
      <c r="F210" s="7">
        <v>43251.333333333299</v>
      </c>
      <c r="G210" s="8">
        <v>43251.708333333299</v>
      </c>
      <c r="H210" s="3" t="s">
        <v>82</v>
      </c>
      <c r="I210" s="4"/>
      <c r="J210" s="9">
        <v>0</v>
      </c>
      <c r="K210" s="10">
        <v>0</v>
      </c>
      <c r="L210" s="9">
        <v>0</v>
      </c>
      <c r="M210" s="10">
        <v>0</v>
      </c>
      <c r="N210" s="9">
        <v>0</v>
      </c>
      <c r="P210" s="16">
        <f t="shared" si="3"/>
        <v>0.375</v>
      </c>
    </row>
    <row r="211" spans="1:16" ht="34.5" x14ac:dyDescent="0.25">
      <c r="A211" s="4">
        <v>208</v>
      </c>
      <c r="B211" s="4" t="s">
        <v>689</v>
      </c>
      <c r="C211" s="4" t="s">
        <v>690</v>
      </c>
      <c r="D211" s="2"/>
      <c r="E211" s="2"/>
      <c r="F211" s="5">
        <v>43252.333333333299</v>
      </c>
      <c r="G211" s="5">
        <v>43269.708333333299</v>
      </c>
      <c r="H211" s="2" t="s">
        <v>691</v>
      </c>
      <c r="I211" s="2"/>
      <c r="J211" s="6"/>
      <c r="K211" s="6">
        <v>0</v>
      </c>
      <c r="L211" s="6"/>
      <c r="M211" s="6"/>
      <c r="N211" s="6">
        <v>0</v>
      </c>
      <c r="P211" s="16">
        <f t="shared" si="3"/>
        <v>17.375</v>
      </c>
    </row>
    <row r="212" spans="1:16" ht="34.5" x14ac:dyDescent="0.25">
      <c r="A212" s="3">
        <v>209</v>
      </c>
      <c r="B212" s="3" t="s">
        <v>692</v>
      </c>
      <c r="C212" s="4" t="s">
        <v>693</v>
      </c>
      <c r="D212" s="3" t="s">
        <v>694</v>
      </c>
      <c r="E212" s="3" t="s">
        <v>695</v>
      </c>
      <c r="F212" s="7">
        <v>43252.333333333299</v>
      </c>
      <c r="G212" s="8">
        <v>43252.708333333299</v>
      </c>
      <c r="H212" s="3" t="s">
        <v>82</v>
      </c>
      <c r="I212" s="4"/>
      <c r="J212" s="9">
        <v>0</v>
      </c>
      <c r="K212" s="10">
        <v>0</v>
      </c>
      <c r="L212" s="9">
        <v>0</v>
      </c>
      <c r="M212" s="10">
        <v>0</v>
      </c>
      <c r="N212" s="9">
        <v>0</v>
      </c>
      <c r="P212" s="16">
        <f t="shared" si="3"/>
        <v>0.375</v>
      </c>
    </row>
    <row r="213" spans="1:16" ht="34.5" x14ac:dyDescent="0.25">
      <c r="A213" s="3">
        <v>210</v>
      </c>
      <c r="B213" s="3" t="s">
        <v>696</v>
      </c>
      <c r="C213" s="4" t="s">
        <v>697</v>
      </c>
      <c r="D213" s="3" t="s">
        <v>698</v>
      </c>
      <c r="E213" s="3" t="s">
        <v>699</v>
      </c>
      <c r="F213" s="7">
        <v>43252.333333333299</v>
      </c>
      <c r="G213" s="8">
        <v>43255.708333333299</v>
      </c>
      <c r="H213" s="3" t="s">
        <v>185</v>
      </c>
      <c r="I213" s="4"/>
      <c r="J213" s="9">
        <v>0</v>
      </c>
      <c r="K213" s="10">
        <v>0</v>
      </c>
      <c r="L213" s="9">
        <v>0</v>
      </c>
      <c r="M213" s="10">
        <v>0</v>
      </c>
      <c r="N213" s="9">
        <v>0</v>
      </c>
      <c r="P213" s="16">
        <f t="shared" si="3"/>
        <v>3.375</v>
      </c>
    </row>
    <row r="214" spans="1:16" ht="34.5" x14ac:dyDescent="0.25">
      <c r="A214" s="3">
        <v>211</v>
      </c>
      <c r="B214" s="3" t="s">
        <v>700</v>
      </c>
      <c r="C214" s="4" t="s">
        <v>701</v>
      </c>
      <c r="D214" s="3" t="s">
        <v>698</v>
      </c>
      <c r="E214" s="3" t="s">
        <v>699</v>
      </c>
      <c r="F214" s="7">
        <v>43252.333333333299</v>
      </c>
      <c r="G214" s="8">
        <v>43257.708333333299</v>
      </c>
      <c r="H214" s="3" t="s">
        <v>273</v>
      </c>
      <c r="I214" s="4"/>
      <c r="J214" s="9">
        <v>0</v>
      </c>
      <c r="K214" s="10">
        <v>0</v>
      </c>
      <c r="L214" s="9">
        <v>0</v>
      </c>
      <c r="M214" s="10">
        <v>0</v>
      </c>
      <c r="N214" s="9">
        <v>0</v>
      </c>
      <c r="P214" s="16">
        <f t="shared" si="3"/>
        <v>5.375</v>
      </c>
    </row>
    <row r="215" spans="1:16" ht="34.5" x14ac:dyDescent="0.25">
      <c r="A215" s="3">
        <v>212</v>
      </c>
      <c r="B215" s="3" t="s">
        <v>702</v>
      </c>
      <c r="C215" s="4" t="s">
        <v>703</v>
      </c>
      <c r="D215" s="3" t="s">
        <v>704</v>
      </c>
      <c r="E215" s="3" t="s">
        <v>705</v>
      </c>
      <c r="F215" s="7">
        <v>43258.333333333299</v>
      </c>
      <c r="G215" s="8">
        <v>43259.708333333299</v>
      </c>
      <c r="H215" s="3" t="s">
        <v>185</v>
      </c>
      <c r="I215" s="4"/>
      <c r="J215" s="9">
        <v>0</v>
      </c>
      <c r="K215" s="10">
        <v>0</v>
      </c>
      <c r="L215" s="9">
        <v>0</v>
      </c>
      <c r="M215" s="10">
        <v>0</v>
      </c>
      <c r="N215" s="9">
        <v>0</v>
      </c>
      <c r="P215" s="16">
        <f t="shared" si="3"/>
        <v>1.375</v>
      </c>
    </row>
    <row r="216" spans="1:16" ht="34.5" x14ac:dyDescent="0.25">
      <c r="A216" s="3">
        <v>213</v>
      </c>
      <c r="B216" s="3" t="s">
        <v>706</v>
      </c>
      <c r="C216" s="4" t="s">
        <v>707</v>
      </c>
      <c r="D216" s="3" t="s">
        <v>708</v>
      </c>
      <c r="E216" s="3" t="s">
        <v>709</v>
      </c>
      <c r="F216" s="7">
        <v>43262.333333333299</v>
      </c>
      <c r="G216" s="8">
        <v>43266.708333333299</v>
      </c>
      <c r="H216" s="3" t="s">
        <v>215</v>
      </c>
      <c r="I216" s="4"/>
      <c r="J216" s="9">
        <v>0</v>
      </c>
      <c r="K216" s="10">
        <v>0</v>
      </c>
      <c r="L216" s="9">
        <v>0</v>
      </c>
      <c r="M216" s="10">
        <v>0</v>
      </c>
      <c r="N216" s="9">
        <v>0</v>
      </c>
      <c r="P216" s="16">
        <f t="shared" si="3"/>
        <v>4.375</v>
      </c>
    </row>
    <row r="217" spans="1:16" ht="34.5" x14ac:dyDescent="0.25">
      <c r="A217" s="3">
        <v>214</v>
      </c>
      <c r="B217" s="3" t="s">
        <v>710</v>
      </c>
      <c r="C217" s="4" t="s">
        <v>711</v>
      </c>
      <c r="D217" s="3" t="s">
        <v>712</v>
      </c>
      <c r="E217" s="3" t="s">
        <v>713</v>
      </c>
      <c r="F217" s="7">
        <v>43263.333333333299</v>
      </c>
      <c r="G217" s="8">
        <v>43269.708333333299</v>
      </c>
      <c r="H217" s="3" t="s">
        <v>215</v>
      </c>
      <c r="I217" s="4"/>
      <c r="J217" s="9">
        <v>0</v>
      </c>
      <c r="K217" s="10">
        <v>0</v>
      </c>
      <c r="L217" s="9">
        <v>0</v>
      </c>
      <c r="M217" s="10">
        <v>0</v>
      </c>
      <c r="N217" s="9">
        <v>0</v>
      </c>
      <c r="P217" s="16">
        <f t="shared" si="3"/>
        <v>6.375</v>
      </c>
    </row>
    <row r="218" spans="1:16" ht="23.25" x14ac:dyDescent="0.25">
      <c r="A218" s="4">
        <v>215</v>
      </c>
      <c r="B218" s="4" t="s">
        <v>714</v>
      </c>
      <c r="C218" s="4" t="s">
        <v>715</v>
      </c>
      <c r="D218" s="2"/>
      <c r="E218" s="2"/>
      <c r="F218" s="5">
        <v>43206.333333333299</v>
      </c>
      <c r="G218" s="5">
        <v>43220.708333333299</v>
      </c>
      <c r="H218" s="2" t="s">
        <v>716</v>
      </c>
      <c r="I218" s="2"/>
      <c r="J218" s="6"/>
      <c r="K218" s="6">
        <v>0</v>
      </c>
      <c r="L218" s="6"/>
      <c r="M218" s="6"/>
      <c r="N218" s="6">
        <v>0</v>
      </c>
      <c r="P218" s="16">
        <f t="shared" si="3"/>
        <v>14.375</v>
      </c>
    </row>
    <row r="219" spans="1:16" ht="23.25" x14ac:dyDescent="0.25">
      <c r="A219" s="4">
        <v>216</v>
      </c>
      <c r="B219" s="4" t="s">
        <v>717</v>
      </c>
      <c r="C219" s="4" t="s">
        <v>718</v>
      </c>
      <c r="D219" s="2"/>
      <c r="E219" s="2"/>
      <c r="F219" s="5">
        <v>43206.333333333299</v>
      </c>
      <c r="G219" s="5">
        <v>43220.708333333299</v>
      </c>
      <c r="H219" s="2" t="s">
        <v>716</v>
      </c>
      <c r="I219" s="2"/>
      <c r="J219" s="6"/>
      <c r="K219" s="6">
        <v>0</v>
      </c>
      <c r="L219" s="6"/>
      <c r="M219" s="6"/>
      <c r="N219" s="6">
        <v>0</v>
      </c>
      <c r="P219" s="16">
        <f t="shared" si="3"/>
        <v>14.375</v>
      </c>
    </row>
    <row r="220" spans="1:16" ht="34.5" x14ac:dyDescent="0.25">
      <c r="A220" s="3">
        <v>217</v>
      </c>
      <c r="B220" s="3" t="s">
        <v>719</v>
      </c>
      <c r="C220" s="4" t="s">
        <v>720</v>
      </c>
      <c r="D220" s="3" t="s">
        <v>600</v>
      </c>
      <c r="E220" s="3" t="s">
        <v>721</v>
      </c>
      <c r="F220" s="7">
        <v>43206.333333333299</v>
      </c>
      <c r="G220" s="8">
        <v>43207.708333333299</v>
      </c>
      <c r="H220" s="3" t="s">
        <v>185</v>
      </c>
      <c r="I220" s="4"/>
      <c r="J220" s="9">
        <v>0</v>
      </c>
      <c r="K220" s="10">
        <v>0</v>
      </c>
      <c r="L220" s="9">
        <v>0</v>
      </c>
      <c r="M220" s="10">
        <v>0</v>
      </c>
      <c r="N220" s="9">
        <v>0</v>
      </c>
      <c r="P220" s="16">
        <f t="shared" si="3"/>
        <v>1.375</v>
      </c>
    </row>
    <row r="221" spans="1:16" ht="34.5" x14ac:dyDescent="0.25">
      <c r="A221" s="3">
        <v>218</v>
      </c>
      <c r="B221" s="3" t="s">
        <v>722</v>
      </c>
      <c r="C221" s="4" t="s">
        <v>723</v>
      </c>
      <c r="D221" s="3" t="s">
        <v>724</v>
      </c>
      <c r="E221" s="3" t="s">
        <v>725</v>
      </c>
      <c r="F221" s="7">
        <v>43208.333333333299</v>
      </c>
      <c r="G221" s="8">
        <v>43209.708333333299</v>
      </c>
      <c r="H221" s="3" t="s">
        <v>185</v>
      </c>
      <c r="I221" s="4"/>
      <c r="J221" s="9">
        <v>0</v>
      </c>
      <c r="K221" s="10">
        <v>0</v>
      </c>
      <c r="L221" s="9">
        <v>0</v>
      </c>
      <c r="M221" s="10">
        <v>0</v>
      </c>
      <c r="N221" s="9">
        <v>0</v>
      </c>
      <c r="P221" s="16">
        <f t="shared" si="3"/>
        <v>1.375</v>
      </c>
    </row>
    <row r="222" spans="1:16" ht="34.5" x14ac:dyDescent="0.25">
      <c r="A222" s="3">
        <v>219</v>
      </c>
      <c r="B222" s="3" t="s">
        <v>726</v>
      </c>
      <c r="C222" s="4" t="s">
        <v>727</v>
      </c>
      <c r="D222" s="3" t="s">
        <v>728</v>
      </c>
      <c r="E222" s="3" t="s">
        <v>729</v>
      </c>
      <c r="F222" s="7">
        <v>43210.333333333299</v>
      </c>
      <c r="G222" s="8">
        <v>43215.708333333299</v>
      </c>
      <c r="H222" s="3" t="s">
        <v>273</v>
      </c>
      <c r="I222" s="4"/>
      <c r="J222" s="9">
        <v>0</v>
      </c>
      <c r="K222" s="10">
        <v>0</v>
      </c>
      <c r="L222" s="9">
        <v>0</v>
      </c>
      <c r="M222" s="10">
        <v>0</v>
      </c>
      <c r="N222" s="9">
        <v>0</v>
      </c>
      <c r="P222" s="16">
        <f t="shared" si="3"/>
        <v>5.375</v>
      </c>
    </row>
    <row r="223" spans="1:16" ht="34.5" x14ac:dyDescent="0.25">
      <c r="A223" s="3">
        <v>220</v>
      </c>
      <c r="B223" s="3" t="s">
        <v>730</v>
      </c>
      <c r="C223" s="4" t="s">
        <v>731</v>
      </c>
      <c r="D223" s="3" t="s">
        <v>732</v>
      </c>
      <c r="E223" s="3"/>
      <c r="F223" s="7">
        <v>43216.333333333299</v>
      </c>
      <c r="G223" s="8">
        <v>43220.708333333299</v>
      </c>
      <c r="H223" s="3" t="s">
        <v>144</v>
      </c>
      <c r="I223" s="4"/>
      <c r="J223" s="9">
        <v>0</v>
      </c>
      <c r="K223" s="10">
        <v>0</v>
      </c>
      <c r="L223" s="9">
        <v>0</v>
      </c>
      <c r="M223" s="10">
        <v>0</v>
      </c>
      <c r="N223" s="9">
        <v>0</v>
      </c>
      <c r="P223" s="16">
        <f t="shared" si="3"/>
        <v>4.375</v>
      </c>
    </row>
    <row r="224" spans="1:16" ht="34.5" x14ac:dyDescent="0.25">
      <c r="A224" s="4">
        <v>221</v>
      </c>
      <c r="B224" s="4" t="s">
        <v>733</v>
      </c>
      <c r="C224" s="4" t="s">
        <v>734</v>
      </c>
      <c r="D224" s="2"/>
      <c r="E224" s="2"/>
      <c r="F224" s="5">
        <v>43269.333333333299</v>
      </c>
      <c r="G224" s="5">
        <v>43286.708333333299</v>
      </c>
      <c r="H224" s="2" t="s">
        <v>735</v>
      </c>
      <c r="I224" s="2"/>
      <c r="J224" s="6"/>
      <c r="K224" s="6">
        <v>0</v>
      </c>
      <c r="L224" s="6"/>
      <c r="M224" s="6"/>
      <c r="N224" s="6">
        <v>0</v>
      </c>
      <c r="P224" s="16">
        <f t="shared" si="3"/>
        <v>17.375</v>
      </c>
    </row>
    <row r="225" spans="1:16" ht="23.25" x14ac:dyDescent="0.25">
      <c r="A225" s="4">
        <v>222</v>
      </c>
      <c r="B225" s="4" t="s">
        <v>736</v>
      </c>
      <c r="C225" s="4" t="s">
        <v>737</v>
      </c>
      <c r="D225" s="2"/>
      <c r="E225" s="2"/>
      <c r="F225" s="5">
        <v>43269.333333333299</v>
      </c>
      <c r="G225" s="5">
        <v>43278.708333333299</v>
      </c>
      <c r="H225" s="2" t="s">
        <v>220</v>
      </c>
      <c r="I225" s="2"/>
      <c r="J225" s="6"/>
      <c r="K225" s="6">
        <v>0</v>
      </c>
      <c r="L225" s="6"/>
      <c r="M225" s="6"/>
      <c r="N225" s="6">
        <v>0</v>
      </c>
      <c r="P225" s="16">
        <f t="shared" si="3"/>
        <v>9.375</v>
      </c>
    </row>
    <row r="226" spans="1:16" ht="34.5" x14ac:dyDescent="0.25">
      <c r="A226" s="3">
        <v>223</v>
      </c>
      <c r="B226" s="3" t="s">
        <v>618</v>
      </c>
      <c r="C226" s="4" t="s">
        <v>738</v>
      </c>
      <c r="D226" s="3" t="s">
        <v>739</v>
      </c>
      <c r="E226" s="3" t="s">
        <v>740</v>
      </c>
      <c r="F226" s="7">
        <v>43269.333333333299</v>
      </c>
      <c r="G226" s="8">
        <v>43270.708333333299</v>
      </c>
      <c r="H226" s="3" t="s">
        <v>185</v>
      </c>
      <c r="I226" s="4"/>
      <c r="J226" s="9">
        <v>0</v>
      </c>
      <c r="K226" s="10">
        <v>0</v>
      </c>
      <c r="L226" s="9">
        <v>0</v>
      </c>
      <c r="M226" s="10">
        <v>0</v>
      </c>
      <c r="N226" s="9">
        <v>0</v>
      </c>
      <c r="P226" s="16">
        <f t="shared" si="3"/>
        <v>1.375</v>
      </c>
    </row>
    <row r="227" spans="1:16" ht="34.5" x14ac:dyDescent="0.25">
      <c r="A227" s="3">
        <v>224</v>
      </c>
      <c r="B227" s="3" t="s">
        <v>741</v>
      </c>
      <c r="C227" s="4" t="s">
        <v>742</v>
      </c>
      <c r="D227" s="3" t="s">
        <v>743</v>
      </c>
      <c r="E227" s="3"/>
      <c r="F227" s="7">
        <v>43271.333333333299</v>
      </c>
      <c r="G227" s="8">
        <v>43271.708333333299</v>
      </c>
      <c r="H227" s="3" t="s">
        <v>82</v>
      </c>
      <c r="I227" s="4"/>
      <c r="J227" s="9">
        <v>0</v>
      </c>
      <c r="K227" s="10">
        <v>0</v>
      </c>
      <c r="L227" s="9">
        <v>0</v>
      </c>
      <c r="M227" s="10">
        <v>0</v>
      </c>
      <c r="N227" s="9">
        <v>0</v>
      </c>
      <c r="P227" s="16">
        <f t="shared" si="3"/>
        <v>0.375</v>
      </c>
    </row>
    <row r="228" spans="1:16" ht="34.5" x14ac:dyDescent="0.25">
      <c r="A228" s="3">
        <v>225</v>
      </c>
      <c r="B228" s="3" t="s">
        <v>653</v>
      </c>
      <c r="C228" s="4" t="s">
        <v>744</v>
      </c>
      <c r="D228" s="3"/>
      <c r="E228" s="3" t="s">
        <v>745</v>
      </c>
      <c r="F228" s="7">
        <v>43271.333333333299</v>
      </c>
      <c r="G228" s="8">
        <v>43272.708333333299</v>
      </c>
      <c r="H228" s="3" t="s">
        <v>185</v>
      </c>
      <c r="I228" s="4"/>
      <c r="J228" s="9">
        <v>0</v>
      </c>
      <c r="K228" s="10">
        <v>0</v>
      </c>
      <c r="L228" s="9">
        <v>0</v>
      </c>
      <c r="M228" s="10">
        <v>0</v>
      </c>
      <c r="N228" s="9">
        <v>0</v>
      </c>
      <c r="P228" s="16">
        <f t="shared" si="3"/>
        <v>1.375</v>
      </c>
    </row>
    <row r="229" spans="1:16" ht="34.5" x14ac:dyDescent="0.25">
      <c r="A229" s="3">
        <v>226</v>
      </c>
      <c r="B229" s="3" t="s">
        <v>630</v>
      </c>
      <c r="C229" s="4" t="s">
        <v>746</v>
      </c>
      <c r="D229" s="3" t="s">
        <v>747</v>
      </c>
      <c r="E229" s="3" t="s">
        <v>748</v>
      </c>
      <c r="F229" s="7">
        <v>43273.333333333299</v>
      </c>
      <c r="G229" s="8">
        <v>43276.708333333299</v>
      </c>
      <c r="H229" s="3" t="s">
        <v>185</v>
      </c>
      <c r="I229" s="4"/>
      <c r="J229" s="9">
        <v>0</v>
      </c>
      <c r="K229" s="10">
        <v>0</v>
      </c>
      <c r="L229" s="9">
        <v>0</v>
      </c>
      <c r="M229" s="10">
        <v>0</v>
      </c>
      <c r="N229" s="9">
        <v>0</v>
      </c>
      <c r="P229" s="16">
        <f t="shared" si="3"/>
        <v>3.375</v>
      </c>
    </row>
    <row r="230" spans="1:16" ht="34.5" x14ac:dyDescent="0.25">
      <c r="A230" s="3">
        <v>227</v>
      </c>
      <c r="B230" s="3" t="s">
        <v>637</v>
      </c>
      <c r="C230" s="4" t="s">
        <v>749</v>
      </c>
      <c r="D230" s="3" t="s">
        <v>750</v>
      </c>
      <c r="E230" s="3" t="s">
        <v>751</v>
      </c>
      <c r="F230" s="7">
        <v>43277.333333333299</v>
      </c>
      <c r="G230" s="8">
        <v>43277.708333333299</v>
      </c>
      <c r="H230" s="3" t="s">
        <v>82</v>
      </c>
      <c r="I230" s="4"/>
      <c r="J230" s="9">
        <v>0</v>
      </c>
      <c r="K230" s="10">
        <v>0</v>
      </c>
      <c r="L230" s="9">
        <v>0</v>
      </c>
      <c r="M230" s="10">
        <v>0</v>
      </c>
      <c r="N230" s="9">
        <v>0</v>
      </c>
      <c r="P230" s="16">
        <f t="shared" si="3"/>
        <v>0.375</v>
      </c>
    </row>
    <row r="231" spans="1:16" ht="34.5" x14ac:dyDescent="0.25">
      <c r="A231" s="3">
        <v>228</v>
      </c>
      <c r="B231" s="3" t="s">
        <v>641</v>
      </c>
      <c r="C231" s="4" t="s">
        <v>752</v>
      </c>
      <c r="D231" s="3" t="s">
        <v>753</v>
      </c>
      <c r="E231" s="3" t="s">
        <v>754</v>
      </c>
      <c r="F231" s="7">
        <v>43278.333333333299</v>
      </c>
      <c r="G231" s="8">
        <v>43278.708333333299</v>
      </c>
      <c r="H231" s="3" t="s">
        <v>82</v>
      </c>
      <c r="I231" s="4"/>
      <c r="J231" s="9">
        <v>0</v>
      </c>
      <c r="K231" s="10">
        <v>0</v>
      </c>
      <c r="L231" s="9">
        <v>0</v>
      </c>
      <c r="M231" s="10">
        <v>0</v>
      </c>
      <c r="N231" s="9">
        <v>0</v>
      </c>
      <c r="P231" s="16">
        <f t="shared" si="3"/>
        <v>0.375</v>
      </c>
    </row>
    <row r="232" spans="1:16" ht="34.5" x14ac:dyDescent="0.25">
      <c r="A232" s="4">
        <v>229</v>
      </c>
      <c r="B232" s="4" t="s">
        <v>755</v>
      </c>
      <c r="C232" s="4" t="s">
        <v>756</v>
      </c>
      <c r="D232" s="2"/>
      <c r="E232" s="2"/>
      <c r="F232" s="5">
        <v>43279.333333333299</v>
      </c>
      <c r="G232" s="5">
        <v>43286.708333333299</v>
      </c>
      <c r="H232" s="2" t="s">
        <v>282</v>
      </c>
      <c r="I232" s="2"/>
      <c r="J232" s="6"/>
      <c r="K232" s="6">
        <v>0</v>
      </c>
      <c r="L232" s="6"/>
      <c r="M232" s="6"/>
      <c r="N232" s="6">
        <v>0</v>
      </c>
      <c r="P232" s="16">
        <f t="shared" si="3"/>
        <v>7.375</v>
      </c>
    </row>
    <row r="233" spans="1:16" ht="34.5" x14ac:dyDescent="0.25">
      <c r="A233" s="3">
        <v>230</v>
      </c>
      <c r="B233" s="3" t="s">
        <v>692</v>
      </c>
      <c r="C233" s="4" t="s">
        <v>757</v>
      </c>
      <c r="D233" s="3" t="s">
        <v>758</v>
      </c>
      <c r="E233" s="3"/>
      <c r="F233" s="7">
        <v>43279.333333333299</v>
      </c>
      <c r="G233" s="8">
        <v>43279.708333333299</v>
      </c>
      <c r="H233" s="3" t="s">
        <v>82</v>
      </c>
      <c r="I233" s="4"/>
      <c r="J233" s="9">
        <v>0</v>
      </c>
      <c r="K233" s="10">
        <v>0</v>
      </c>
      <c r="L233" s="9">
        <v>0</v>
      </c>
      <c r="M233" s="10">
        <v>0</v>
      </c>
      <c r="N233" s="9">
        <v>0</v>
      </c>
      <c r="P233" s="16">
        <f t="shared" si="3"/>
        <v>0.375</v>
      </c>
    </row>
    <row r="234" spans="1:16" ht="34.5" x14ac:dyDescent="0.25">
      <c r="A234" s="3">
        <v>231</v>
      </c>
      <c r="B234" s="3" t="s">
        <v>696</v>
      </c>
      <c r="C234" s="4" t="s">
        <v>759</v>
      </c>
      <c r="D234" s="3"/>
      <c r="E234" s="3" t="s">
        <v>760</v>
      </c>
      <c r="F234" s="7">
        <v>43279.333333333299</v>
      </c>
      <c r="G234" s="8">
        <v>43279.708333333299</v>
      </c>
      <c r="H234" s="3" t="s">
        <v>82</v>
      </c>
      <c r="I234" s="4"/>
      <c r="J234" s="9">
        <v>0</v>
      </c>
      <c r="K234" s="10">
        <v>0</v>
      </c>
      <c r="L234" s="9">
        <v>0</v>
      </c>
      <c r="M234" s="10">
        <v>0</v>
      </c>
      <c r="N234" s="9">
        <v>0</v>
      </c>
      <c r="P234" s="16">
        <f t="shared" si="3"/>
        <v>0.375</v>
      </c>
    </row>
    <row r="235" spans="1:16" ht="34.5" x14ac:dyDescent="0.25">
      <c r="A235" s="3">
        <v>232</v>
      </c>
      <c r="B235" s="3" t="s">
        <v>761</v>
      </c>
      <c r="C235" s="4" t="s">
        <v>762</v>
      </c>
      <c r="D235" s="3"/>
      <c r="E235" s="3" t="s">
        <v>760</v>
      </c>
      <c r="F235" s="7">
        <v>43279.333333333299</v>
      </c>
      <c r="G235" s="8">
        <v>43280.708333333299</v>
      </c>
      <c r="H235" s="3" t="s">
        <v>185</v>
      </c>
      <c r="I235" s="4"/>
      <c r="J235" s="9">
        <v>0</v>
      </c>
      <c r="K235" s="10">
        <v>0</v>
      </c>
      <c r="L235" s="9">
        <v>0</v>
      </c>
      <c r="M235" s="10">
        <v>0</v>
      </c>
      <c r="N235" s="9">
        <v>0</v>
      </c>
      <c r="P235" s="16">
        <f t="shared" si="3"/>
        <v>1.375</v>
      </c>
    </row>
    <row r="236" spans="1:16" ht="34.5" x14ac:dyDescent="0.25">
      <c r="A236" s="3">
        <v>233</v>
      </c>
      <c r="B236" s="3" t="s">
        <v>763</v>
      </c>
      <c r="C236" s="4" t="s">
        <v>764</v>
      </c>
      <c r="D236" s="3" t="s">
        <v>765</v>
      </c>
      <c r="E236" s="3" t="s">
        <v>766</v>
      </c>
      <c r="F236" s="7">
        <v>43283.333333333299</v>
      </c>
      <c r="G236" s="8">
        <v>43284.708333333299</v>
      </c>
      <c r="H236" s="3" t="s">
        <v>185</v>
      </c>
      <c r="I236" s="4"/>
      <c r="J236" s="9">
        <v>0</v>
      </c>
      <c r="K236" s="10">
        <v>0</v>
      </c>
      <c r="L236" s="9">
        <v>0</v>
      </c>
      <c r="M236" s="10">
        <v>0</v>
      </c>
      <c r="N236" s="9">
        <v>0</v>
      </c>
      <c r="P236" s="16">
        <f t="shared" si="3"/>
        <v>1.375</v>
      </c>
    </row>
    <row r="237" spans="1:16" ht="34.5" x14ac:dyDescent="0.25">
      <c r="A237" s="3">
        <v>234</v>
      </c>
      <c r="B237" s="3" t="s">
        <v>767</v>
      </c>
      <c r="C237" s="4" t="s">
        <v>768</v>
      </c>
      <c r="D237" s="3" t="s">
        <v>769</v>
      </c>
      <c r="E237" s="3"/>
      <c r="F237" s="7">
        <v>43285.333333333299</v>
      </c>
      <c r="G237" s="8">
        <v>43286.708333333299</v>
      </c>
      <c r="H237" s="3" t="s">
        <v>185</v>
      </c>
      <c r="I237" s="4"/>
      <c r="J237" s="9">
        <v>0</v>
      </c>
      <c r="K237" s="10">
        <v>0</v>
      </c>
      <c r="L237" s="9">
        <v>0</v>
      </c>
      <c r="M237" s="10">
        <v>0</v>
      </c>
      <c r="N237" s="9">
        <v>0</v>
      </c>
      <c r="P237" s="16">
        <f t="shared" si="3"/>
        <v>1.375</v>
      </c>
    </row>
    <row r="238" spans="1:16" ht="34.5" x14ac:dyDescent="0.25">
      <c r="A238" s="3">
        <v>235</v>
      </c>
      <c r="B238" s="3" t="s">
        <v>710</v>
      </c>
      <c r="C238" s="4" t="s">
        <v>770</v>
      </c>
      <c r="D238" s="3"/>
      <c r="E238" s="3"/>
      <c r="F238" s="7">
        <v>43284.333333333299</v>
      </c>
      <c r="G238" s="8">
        <v>43285.708333333299</v>
      </c>
      <c r="H238" s="3" t="s">
        <v>185</v>
      </c>
      <c r="I238" s="4"/>
      <c r="J238" s="9">
        <v>0</v>
      </c>
      <c r="K238" s="10">
        <v>0</v>
      </c>
      <c r="L238" s="9">
        <v>0</v>
      </c>
      <c r="M238" s="10">
        <v>0</v>
      </c>
      <c r="N238" s="9">
        <v>0</v>
      </c>
      <c r="P238" s="16">
        <f t="shared" si="3"/>
        <v>1.375</v>
      </c>
    </row>
    <row r="239" spans="1:16" ht="23.25" x14ac:dyDescent="0.25">
      <c r="A239" s="4">
        <v>236</v>
      </c>
      <c r="B239" s="4" t="s">
        <v>771</v>
      </c>
      <c r="C239" s="4" t="s">
        <v>772</v>
      </c>
      <c r="D239" s="2"/>
      <c r="E239" s="2"/>
      <c r="F239" s="5">
        <v>43206.333333333299</v>
      </c>
      <c r="G239" s="5">
        <v>43220.708333333299</v>
      </c>
      <c r="H239" s="2" t="s">
        <v>716</v>
      </c>
      <c r="I239" s="2"/>
      <c r="J239" s="6"/>
      <c r="K239" s="6">
        <v>0</v>
      </c>
      <c r="L239" s="6"/>
      <c r="M239" s="6"/>
      <c r="N239" s="6">
        <v>0</v>
      </c>
      <c r="P239" s="16">
        <f t="shared" si="3"/>
        <v>14.375</v>
      </c>
    </row>
    <row r="240" spans="1:16" ht="23.25" x14ac:dyDescent="0.25">
      <c r="A240" s="3">
        <v>237</v>
      </c>
      <c r="B240" s="3" t="s">
        <v>719</v>
      </c>
      <c r="C240" s="4" t="s">
        <v>773</v>
      </c>
      <c r="D240" s="3" t="s">
        <v>600</v>
      </c>
      <c r="E240" s="3" t="s">
        <v>774</v>
      </c>
      <c r="F240" s="7">
        <v>43206.333333333299</v>
      </c>
      <c r="G240" s="8">
        <v>43207.708333333299</v>
      </c>
      <c r="H240" s="3" t="s">
        <v>185</v>
      </c>
      <c r="I240" s="4"/>
      <c r="J240" s="9">
        <v>0</v>
      </c>
      <c r="K240" s="10">
        <v>0</v>
      </c>
      <c r="L240" s="9">
        <v>0</v>
      </c>
      <c r="M240" s="10">
        <v>0</v>
      </c>
      <c r="N240" s="9">
        <v>0</v>
      </c>
      <c r="P240" s="16">
        <f t="shared" si="3"/>
        <v>1.375</v>
      </c>
    </row>
    <row r="241" spans="1:16" ht="23.25" x14ac:dyDescent="0.25">
      <c r="A241" s="3">
        <v>238</v>
      </c>
      <c r="B241" s="3" t="s">
        <v>722</v>
      </c>
      <c r="C241" s="4" t="s">
        <v>775</v>
      </c>
      <c r="D241" s="3" t="s">
        <v>776</v>
      </c>
      <c r="E241" s="3" t="s">
        <v>777</v>
      </c>
      <c r="F241" s="7">
        <v>43208.333333333299</v>
      </c>
      <c r="G241" s="8">
        <v>43209.708333333299</v>
      </c>
      <c r="H241" s="3" t="s">
        <v>185</v>
      </c>
      <c r="I241" s="4"/>
      <c r="J241" s="9">
        <v>0</v>
      </c>
      <c r="K241" s="10">
        <v>0</v>
      </c>
      <c r="L241" s="9">
        <v>0</v>
      </c>
      <c r="M241" s="10">
        <v>0</v>
      </c>
      <c r="N241" s="9">
        <v>0</v>
      </c>
      <c r="P241" s="16">
        <f t="shared" si="3"/>
        <v>1.375</v>
      </c>
    </row>
    <row r="242" spans="1:16" ht="23.25" x14ac:dyDescent="0.25">
      <c r="A242" s="3">
        <v>239</v>
      </c>
      <c r="B242" s="3" t="s">
        <v>726</v>
      </c>
      <c r="C242" s="4" t="s">
        <v>778</v>
      </c>
      <c r="D242" s="3" t="s">
        <v>779</v>
      </c>
      <c r="E242" s="3" t="s">
        <v>780</v>
      </c>
      <c r="F242" s="7">
        <v>43210.333333333299</v>
      </c>
      <c r="G242" s="8">
        <v>43215.708333333299</v>
      </c>
      <c r="H242" s="3" t="s">
        <v>273</v>
      </c>
      <c r="I242" s="4"/>
      <c r="J242" s="9">
        <v>0</v>
      </c>
      <c r="K242" s="10">
        <v>0</v>
      </c>
      <c r="L242" s="9">
        <v>0</v>
      </c>
      <c r="M242" s="10">
        <v>0</v>
      </c>
      <c r="N242" s="9">
        <v>0</v>
      </c>
      <c r="P242" s="16">
        <f t="shared" si="3"/>
        <v>5.375</v>
      </c>
    </row>
    <row r="243" spans="1:16" ht="23.25" x14ac:dyDescent="0.25">
      <c r="A243" s="3">
        <v>240</v>
      </c>
      <c r="B243" s="3" t="s">
        <v>730</v>
      </c>
      <c r="C243" s="4" t="s">
        <v>781</v>
      </c>
      <c r="D243" s="3" t="s">
        <v>782</v>
      </c>
      <c r="E243" s="3"/>
      <c r="F243" s="7">
        <v>43216.333333333299</v>
      </c>
      <c r="G243" s="8">
        <v>43220.708333333299</v>
      </c>
      <c r="H243" s="3" t="s">
        <v>144</v>
      </c>
      <c r="I243" s="4"/>
      <c r="J243" s="9">
        <v>0</v>
      </c>
      <c r="K243" s="10">
        <v>0</v>
      </c>
      <c r="L243" s="9">
        <v>0</v>
      </c>
      <c r="M243" s="10">
        <v>0</v>
      </c>
      <c r="N243" s="9">
        <v>0</v>
      </c>
      <c r="P243" s="16">
        <f t="shared" si="3"/>
        <v>4.375</v>
      </c>
    </row>
    <row r="244" spans="1:16" ht="23.25" x14ac:dyDescent="0.25">
      <c r="A244" s="4">
        <v>241</v>
      </c>
      <c r="B244" s="4" t="s">
        <v>783</v>
      </c>
      <c r="C244" s="4" t="s">
        <v>784</v>
      </c>
      <c r="D244" s="2"/>
      <c r="E244" s="2"/>
      <c r="F244" s="5">
        <v>43220.333333333299</v>
      </c>
      <c r="G244" s="5">
        <v>43392.708333333299</v>
      </c>
      <c r="H244" s="2" t="s">
        <v>785</v>
      </c>
      <c r="I244" s="2"/>
      <c r="J244" s="6"/>
      <c r="K244" s="6">
        <v>0</v>
      </c>
      <c r="L244" s="6"/>
      <c r="M244" s="6"/>
      <c r="N244" s="6">
        <v>0</v>
      </c>
      <c r="P244" s="16">
        <f t="shared" si="3"/>
        <v>172.375</v>
      </c>
    </row>
    <row r="245" spans="1:16" ht="23.25" x14ac:dyDescent="0.25">
      <c r="A245" s="4">
        <v>242</v>
      </c>
      <c r="B245" s="4" t="s">
        <v>736</v>
      </c>
      <c r="C245" s="4" t="s">
        <v>786</v>
      </c>
      <c r="D245" s="2"/>
      <c r="E245" s="2"/>
      <c r="F245" s="5">
        <v>43287.333333333299</v>
      </c>
      <c r="G245" s="5">
        <v>43293.708333333299</v>
      </c>
      <c r="H245" s="2" t="s">
        <v>215</v>
      </c>
      <c r="I245" s="2"/>
      <c r="J245" s="6"/>
      <c r="K245" s="6">
        <v>0</v>
      </c>
      <c r="L245" s="6"/>
      <c r="M245" s="6"/>
      <c r="N245" s="6">
        <v>0</v>
      </c>
      <c r="P245" s="16">
        <f t="shared" si="3"/>
        <v>6.375</v>
      </c>
    </row>
    <row r="246" spans="1:16" ht="34.5" x14ac:dyDescent="0.25">
      <c r="A246" s="3">
        <v>243</v>
      </c>
      <c r="B246" s="3" t="s">
        <v>618</v>
      </c>
      <c r="C246" s="4" t="s">
        <v>787</v>
      </c>
      <c r="D246" s="3" t="s">
        <v>788</v>
      </c>
      <c r="E246" s="3" t="s">
        <v>789</v>
      </c>
      <c r="F246" s="7">
        <v>43287.333333333299</v>
      </c>
      <c r="G246" s="8">
        <v>43287.708333333299</v>
      </c>
      <c r="H246" s="3" t="s">
        <v>82</v>
      </c>
      <c r="I246" s="4"/>
      <c r="J246" s="9">
        <v>0</v>
      </c>
      <c r="K246" s="10">
        <v>0</v>
      </c>
      <c r="L246" s="9">
        <v>0</v>
      </c>
      <c r="M246" s="10">
        <v>0</v>
      </c>
      <c r="N246" s="9">
        <v>0</v>
      </c>
      <c r="P246" s="16">
        <f t="shared" si="3"/>
        <v>0.375</v>
      </c>
    </row>
    <row r="247" spans="1:16" ht="34.5" x14ac:dyDescent="0.25">
      <c r="A247" s="3">
        <v>244</v>
      </c>
      <c r="B247" s="3" t="s">
        <v>741</v>
      </c>
      <c r="C247" s="4" t="s">
        <v>790</v>
      </c>
      <c r="D247" s="3" t="s">
        <v>791</v>
      </c>
      <c r="E247" s="3" t="s">
        <v>792</v>
      </c>
      <c r="F247" s="7">
        <v>43290.333333333299</v>
      </c>
      <c r="G247" s="8">
        <v>43290.708333333299</v>
      </c>
      <c r="H247" s="3" t="s">
        <v>82</v>
      </c>
      <c r="I247" s="4"/>
      <c r="J247" s="9">
        <v>0</v>
      </c>
      <c r="K247" s="10">
        <v>0</v>
      </c>
      <c r="L247" s="9">
        <v>0</v>
      </c>
      <c r="M247" s="10">
        <v>0</v>
      </c>
      <c r="N247" s="9">
        <v>0</v>
      </c>
      <c r="P247" s="16">
        <f t="shared" si="3"/>
        <v>0.375</v>
      </c>
    </row>
    <row r="248" spans="1:16" ht="34.5" x14ac:dyDescent="0.25">
      <c r="A248" s="3">
        <v>245</v>
      </c>
      <c r="B248" s="3" t="s">
        <v>793</v>
      </c>
      <c r="C248" s="4" t="s">
        <v>794</v>
      </c>
      <c r="D248" s="3" t="s">
        <v>795</v>
      </c>
      <c r="E248" s="3" t="s">
        <v>796</v>
      </c>
      <c r="F248" s="7">
        <v>43290.333333333299</v>
      </c>
      <c r="G248" s="8">
        <v>43290.708333333299</v>
      </c>
      <c r="H248" s="3" t="s">
        <v>82</v>
      </c>
      <c r="I248" s="4"/>
      <c r="J248" s="9">
        <v>0</v>
      </c>
      <c r="K248" s="10">
        <v>0</v>
      </c>
      <c r="L248" s="9">
        <v>0</v>
      </c>
      <c r="M248" s="10">
        <v>0</v>
      </c>
      <c r="N248" s="9">
        <v>0</v>
      </c>
      <c r="P248" s="16">
        <f t="shared" si="3"/>
        <v>0.375</v>
      </c>
    </row>
    <row r="249" spans="1:16" ht="34.5" x14ac:dyDescent="0.25">
      <c r="A249" s="3">
        <v>246</v>
      </c>
      <c r="B249" s="3" t="s">
        <v>630</v>
      </c>
      <c r="C249" s="4" t="s">
        <v>797</v>
      </c>
      <c r="D249" s="3" t="s">
        <v>798</v>
      </c>
      <c r="E249" s="3" t="s">
        <v>799</v>
      </c>
      <c r="F249" s="7">
        <v>43291.333333333299</v>
      </c>
      <c r="G249" s="8">
        <v>43291.708333333299</v>
      </c>
      <c r="H249" s="3" t="s">
        <v>82</v>
      </c>
      <c r="I249" s="4"/>
      <c r="J249" s="9">
        <v>0</v>
      </c>
      <c r="K249" s="10">
        <v>0</v>
      </c>
      <c r="L249" s="9">
        <v>0</v>
      </c>
      <c r="M249" s="10">
        <v>0</v>
      </c>
      <c r="N249" s="9">
        <v>0</v>
      </c>
      <c r="P249" s="16">
        <f t="shared" si="3"/>
        <v>0.375</v>
      </c>
    </row>
    <row r="250" spans="1:16" ht="34.5" x14ac:dyDescent="0.25">
      <c r="A250" s="3">
        <v>247</v>
      </c>
      <c r="B250" s="3" t="s">
        <v>637</v>
      </c>
      <c r="C250" s="4" t="s">
        <v>800</v>
      </c>
      <c r="D250" s="3" t="s">
        <v>801</v>
      </c>
      <c r="E250" s="3" t="s">
        <v>802</v>
      </c>
      <c r="F250" s="7">
        <v>43292.333333333299</v>
      </c>
      <c r="G250" s="8">
        <v>43292.708333333299</v>
      </c>
      <c r="H250" s="3" t="s">
        <v>82</v>
      </c>
      <c r="I250" s="4"/>
      <c r="J250" s="9">
        <v>0</v>
      </c>
      <c r="K250" s="10">
        <v>0</v>
      </c>
      <c r="L250" s="9">
        <v>0</v>
      </c>
      <c r="M250" s="10">
        <v>0</v>
      </c>
      <c r="N250" s="9">
        <v>0</v>
      </c>
      <c r="P250" s="16">
        <f t="shared" si="3"/>
        <v>0.375</v>
      </c>
    </row>
    <row r="251" spans="1:16" ht="34.5" x14ac:dyDescent="0.25">
      <c r="A251" s="3">
        <v>248</v>
      </c>
      <c r="B251" s="3" t="s">
        <v>641</v>
      </c>
      <c r="C251" s="4" t="s">
        <v>803</v>
      </c>
      <c r="D251" s="3" t="s">
        <v>804</v>
      </c>
      <c r="E251" s="3" t="s">
        <v>805</v>
      </c>
      <c r="F251" s="7">
        <v>43293.333333333299</v>
      </c>
      <c r="G251" s="8">
        <v>43293.708333333299</v>
      </c>
      <c r="H251" s="3" t="s">
        <v>82</v>
      </c>
      <c r="I251" s="4"/>
      <c r="J251" s="9">
        <v>0</v>
      </c>
      <c r="K251" s="10">
        <v>0</v>
      </c>
      <c r="L251" s="9">
        <v>0</v>
      </c>
      <c r="M251" s="10">
        <v>0</v>
      </c>
      <c r="N251" s="9">
        <v>0</v>
      </c>
      <c r="P251" s="16">
        <f t="shared" si="3"/>
        <v>0.375</v>
      </c>
    </row>
    <row r="252" spans="1:16" ht="34.5" x14ac:dyDescent="0.25">
      <c r="A252" s="4">
        <v>249</v>
      </c>
      <c r="B252" s="4" t="s">
        <v>755</v>
      </c>
      <c r="C252" s="4" t="s">
        <v>806</v>
      </c>
      <c r="D252" s="2"/>
      <c r="E252" s="2"/>
      <c r="F252" s="5">
        <v>43294.333333333299</v>
      </c>
      <c r="G252" s="5">
        <v>43300.708333333299</v>
      </c>
      <c r="H252" s="2" t="s">
        <v>215</v>
      </c>
      <c r="I252" s="2"/>
      <c r="J252" s="6"/>
      <c r="K252" s="6">
        <v>0</v>
      </c>
      <c r="L252" s="6"/>
      <c r="M252" s="6"/>
      <c r="N252" s="6">
        <v>0</v>
      </c>
      <c r="P252" s="16">
        <f t="shared" si="3"/>
        <v>6.375</v>
      </c>
    </row>
    <row r="253" spans="1:16" ht="34.5" x14ac:dyDescent="0.25">
      <c r="A253" s="3">
        <v>250</v>
      </c>
      <c r="B253" s="3" t="s">
        <v>692</v>
      </c>
      <c r="C253" s="4" t="s">
        <v>807</v>
      </c>
      <c r="D253" s="3" t="s">
        <v>808</v>
      </c>
      <c r="E253" s="3" t="s">
        <v>809</v>
      </c>
      <c r="F253" s="7">
        <v>43294.333333333299</v>
      </c>
      <c r="G253" s="8">
        <v>43294.708333333299</v>
      </c>
      <c r="H253" s="3" t="s">
        <v>82</v>
      </c>
      <c r="I253" s="4"/>
      <c r="J253" s="9">
        <v>0</v>
      </c>
      <c r="K253" s="10">
        <v>0</v>
      </c>
      <c r="L253" s="9">
        <v>0</v>
      </c>
      <c r="M253" s="10">
        <v>0</v>
      </c>
      <c r="N253" s="9">
        <v>0</v>
      </c>
      <c r="P253" s="16">
        <f t="shared" si="3"/>
        <v>0.375</v>
      </c>
    </row>
    <row r="254" spans="1:16" ht="34.5" x14ac:dyDescent="0.25">
      <c r="A254" s="3">
        <v>251</v>
      </c>
      <c r="B254" s="3" t="s">
        <v>696</v>
      </c>
      <c r="C254" s="4" t="s">
        <v>810</v>
      </c>
      <c r="D254" s="3" t="s">
        <v>811</v>
      </c>
      <c r="E254" s="3" t="s">
        <v>812</v>
      </c>
      <c r="F254" s="7">
        <v>43294.333333333299</v>
      </c>
      <c r="G254" s="8">
        <v>43294.708333333299</v>
      </c>
      <c r="H254" s="3" t="s">
        <v>82</v>
      </c>
      <c r="I254" s="4"/>
      <c r="J254" s="9">
        <v>0</v>
      </c>
      <c r="K254" s="10">
        <v>0</v>
      </c>
      <c r="L254" s="9">
        <v>0</v>
      </c>
      <c r="M254" s="10">
        <v>0</v>
      </c>
      <c r="N254" s="9">
        <v>0</v>
      </c>
      <c r="P254" s="16">
        <f t="shared" si="3"/>
        <v>0.375</v>
      </c>
    </row>
    <row r="255" spans="1:16" ht="34.5" x14ac:dyDescent="0.25">
      <c r="A255" s="3">
        <v>252</v>
      </c>
      <c r="B255" s="3" t="s">
        <v>761</v>
      </c>
      <c r="C255" s="4" t="s">
        <v>813</v>
      </c>
      <c r="D255" s="3" t="s">
        <v>811</v>
      </c>
      <c r="E255" s="3" t="s">
        <v>812</v>
      </c>
      <c r="F255" s="7">
        <v>43294.333333333299</v>
      </c>
      <c r="G255" s="8">
        <v>43297.708333333299</v>
      </c>
      <c r="H255" s="3" t="s">
        <v>185</v>
      </c>
      <c r="I255" s="4"/>
      <c r="J255" s="9">
        <v>0</v>
      </c>
      <c r="K255" s="10">
        <v>0</v>
      </c>
      <c r="L255" s="9">
        <v>0</v>
      </c>
      <c r="M255" s="10">
        <v>0</v>
      </c>
      <c r="N255" s="9">
        <v>0</v>
      </c>
      <c r="P255" s="16">
        <f t="shared" si="3"/>
        <v>3.375</v>
      </c>
    </row>
    <row r="256" spans="1:16" ht="34.5" x14ac:dyDescent="0.25">
      <c r="A256" s="3">
        <v>253</v>
      </c>
      <c r="B256" s="3" t="s">
        <v>763</v>
      </c>
      <c r="C256" s="4" t="s">
        <v>814</v>
      </c>
      <c r="D256" s="3" t="s">
        <v>815</v>
      </c>
      <c r="E256" s="3" t="s">
        <v>816</v>
      </c>
      <c r="F256" s="7">
        <v>43298.333333333299</v>
      </c>
      <c r="G256" s="8">
        <v>43298.708333333299</v>
      </c>
      <c r="H256" s="3" t="s">
        <v>82</v>
      </c>
      <c r="I256" s="4"/>
      <c r="J256" s="9">
        <v>0</v>
      </c>
      <c r="K256" s="10">
        <v>0</v>
      </c>
      <c r="L256" s="9">
        <v>0</v>
      </c>
      <c r="M256" s="10">
        <v>0</v>
      </c>
      <c r="N256" s="9">
        <v>0</v>
      </c>
      <c r="P256" s="16">
        <f t="shared" si="3"/>
        <v>0.375</v>
      </c>
    </row>
    <row r="257" spans="1:16" ht="34.5" x14ac:dyDescent="0.25">
      <c r="A257" s="3">
        <v>254</v>
      </c>
      <c r="B257" s="3" t="s">
        <v>767</v>
      </c>
      <c r="C257" s="4" t="s">
        <v>817</v>
      </c>
      <c r="D257" s="3" t="s">
        <v>818</v>
      </c>
      <c r="E257" s="3" t="s">
        <v>819</v>
      </c>
      <c r="F257" s="7">
        <v>43299.333333333299</v>
      </c>
      <c r="G257" s="8">
        <v>43299.708333333299</v>
      </c>
      <c r="H257" s="3" t="s">
        <v>82</v>
      </c>
      <c r="I257" s="4"/>
      <c r="J257" s="9">
        <v>0</v>
      </c>
      <c r="K257" s="10">
        <v>0</v>
      </c>
      <c r="L257" s="9">
        <v>0</v>
      </c>
      <c r="M257" s="10">
        <v>0</v>
      </c>
      <c r="N257" s="9">
        <v>0</v>
      </c>
      <c r="P257" s="16">
        <f t="shared" si="3"/>
        <v>0.375</v>
      </c>
    </row>
    <row r="258" spans="1:16" ht="34.5" x14ac:dyDescent="0.25">
      <c r="A258" s="3">
        <v>255</v>
      </c>
      <c r="B258" s="3" t="s">
        <v>710</v>
      </c>
      <c r="C258" s="4" t="s">
        <v>820</v>
      </c>
      <c r="D258" s="3" t="s">
        <v>821</v>
      </c>
      <c r="E258" s="3"/>
      <c r="F258" s="7">
        <v>43300.333333333299</v>
      </c>
      <c r="G258" s="8">
        <v>43300.708333333299</v>
      </c>
      <c r="H258" s="3" t="s">
        <v>82</v>
      </c>
      <c r="I258" s="4"/>
      <c r="J258" s="9">
        <v>0</v>
      </c>
      <c r="K258" s="10">
        <v>0</v>
      </c>
      <c r="L258" s="9">
        <v>0</v>
      </c>
      <c r="M258" s="10">
        <v>0</v>
      </c>
      <c r="N258" s="9">
        <v>0</v>
      </c>
      <c r="P258" s="16">
        <f t="shared" si="3"/>
        <v>0.375</v>
      </c>
    </row>
    <row r="259" spans="1:16" ht="23.25" x14ac:dyDescent="0.25">
      <c r="A259" s="4">
        <v>256</v>
      </c>
      <c r="B259" s="4" t="s">
        <v>822</v>
      </c>
      <c r="C259" s="4" t="s">
        <v>823</v>
      </c>
      <c r="D259" s="2"/>
      <c r="E259" s="2"/>
      <c r="F259" s="5">
        <v>43220.333333333299</v>
      </c>
      <c r="G259" s="5">
        <v>43300.708333333299</v>
      </c>
      <c r="H259" s="2" t="s">
        <v>824</v>
      </c>
      <c r="I259" s="2"/>
      <c r="J259" s="6"/>
      <c r="K259" s="6">
        <v>0</v>
      </c>
      <c r="L259" s="6"/>
      <c r="M259" s="6"/>
      <c r="N259" s="6">
        <v>0</v>
      </c>
      <c r="P259" s="16">
        <f t="shared" si="3"/>
        <v>80.375</v>
      </c>
    </row>
    <row r="260" spans="1:16" ht="34.5" x14ac:dyDescent="0.25">
      <c r="A260" s="3">
        <v>257</v>
      </c>
      <c r="B260" s="3" t="s">
        <v>825</v>
      </c>
      <c r="C260" s="4" t="s">
        <v>826</v>
      </c>
      <c r="D260" s="3" t="s">
        <v>827</v>
      </c>
      <c r="E260" s="3" t="s">
        <v>828</v>
      </c>
      <c r="F260" s="7">
        <v>43220.333333333299</v>
      </c>
      <c r="G260" s="8">
        <v>43231.708333333299</v>
      </c>
      <c r="H260" s="3" t="s">
        <v>344</v>
      </c>
      <c r="I260" s="4"/>
      <c r="J260" s="9">
        <v>0</v>
      </c>
      <c r="K260" s="10">
        <v>0</v>
      </c>
      <c r="L260" s="9">
        <v>0</v>
      </c>
      <c r="M260" s="10">
        <v>0</v>
      </c>
      <c r="N260" s="9">
        <v>0</v>
      </c>
      <c r="P260" s="16">
        <f t="shared" ref="P260:P323" si="4">G260-F260</f>
        <v>11.375</v>
      </c>
    </row>
    <row r="261" spans="1:16" ht="34.5" x14ac:dyDescent="0.25">
      <c r="A261" s="3">
        <v>258</v>
      </c>
      <c r="B261" s="3" t="s">
        <v>829</v>
      </c>
      <c r="C261" s="4" t="s">
        <v>830</v>
      </c>
      <c r="D261" s="3" t="s">
        <v>831</v>
      </c>
      <c r="E261" s="3" t="s">
        <v>832</v>
      </c>
      <c r="F261" s="7">
        <v>43227.333333333299</v>
      </c>
      <c r="G261" s="8">
        <v>43231.708333333299</v>
      </c>
      <c r="H261" s="3" t="s">
        <v>215</v>
      </c>
      <c r="I261" s="4"/>
      <c r="J261" s="9">
        <v>0</v>
      </c>
      <c r="K261" s="10">
        <v>0</v>
      </c>
      <c r="L261" s="9">
        <v>0</v>
      </c>
      <c r="M261" s="10">
        <v>0</v>
      </c>
      <c r="N261" s="9">
        <v>0</v>
      </c>
      <c r="P261" s="16">
        <f t="shared" si="4"/>
        <v>4.375</v>
      </c>
    </row>
    <row r="262" spans="1:16" ht="34.5" x14ac:dyDescent="0.25">
      <c r="A262" s="3">
        <v>259</v>
      </c>
      <c r="B262" s="3" t="s">
        <v>833</v>
      </c>
      <c r="C262" s="4" t="s">
        <v>834</v>
      </c>
      <c r="D262" s="3" t="s">
        <v>835</v>
      </c>
      <c r="E262" s="3" t="s">
        <v>836</v>
      </c>
      <c r="F262" s="7">
        <v>43234.333333333299</v>
      </c>
      <c r="G262" s="8">
        <v>43245.708333333299</v>
      </c>
      <c r="H262" s="3" t="s">
        <v>344</v>
      </c>
      <c r="I262" s="4"/>
      <c r="J262" s="9">
        <v>0</v>
      </c>
      <c r="K262" s="10">
        <v>0</v>
      </c>
      <c r="L262" s="9">
        <v>0</v>
      </c>
      <c r="M262" s="10">
        <v>0</v>
      </c>
      <c r="N262" s="9">
        <v>0</v>
      </c>
      <c r="P262" s="16">
        <f t="shared" si="4"/>
        <v>11.375</v>
      </c>
    </row>
    <row r="263" spans="1:16" ht="34.5" x14ac:dyDescent="0.25">
      <c r="A263" s="3">
        <v>260</v>
      </c>
      <c r="B263" s="3" t="s">
        <v>837</v>
      </c>
      <c r="C263" s="4" t="s">
        <v>838</v>
      </c>
      <c r="D263" s="3" t="s">
        <v>839</v>
      </c>
      <c r="E263" s="3" t="s">
        <v>840</v>
      </c>
      <c r="F263" s="7">
        <v>43234.333333333299</v>
      </c>
      <c r="G263" s="8">
        <v>43243.5</v>
      </c>
      <c r="H263" s="3" t="s">
        <v>841</v>
      </c>
      <c r="I263" s="4"/>
      <c r="J263" s="9">
        <v>0</v>
      </c>
      <c r="K263" s="10">
        <v>0</v>
      </c>
      <c r="L263" s="9">
        <v>0</v>
      </c>
      <c r="M263" s="10">
        <v>0</v>
      </c>
      <c r="N263" s="9">
        <v>0</v>
      </c>
      <c r="P263" s="16">
        <f t="shared" si="4"/>
        <v>9.1666666667006211</v>
      </c>
    </row>
    <row r="264" spans="1:16" ht="34.5" x14ac:dyDescent="0.25">
      <c r="A264" s="3">
        <v>261</v>
      </c>
      <c r="B264" s="3" t="s">
        <v>842</v>
      </c>
      <c r="C264" s="4" t="s">
        <v>843</v>
      </c>
      <c r="D264" s="3" t="s">
        <v>844</v>
      </c>
      <c r="E264" s="3" t="s">
        <v>845</v>
      </c>
      <c r="F264" s="7">
        <v>43248.333333333299</v>
      </c>
      <c r="G264" s="8">
        <v>43259.708333333299</v>
      </c>
      <c r="H264" s="3" t="s">
        <v>344</v>
      </c>
      <c r="I264" s="4"/>
      <c r="J264" s="9">
        <v>0</v>
      </c>
      <c r="K264" s="10">
        <v>0</v>
      </c>
      <c r="L264" s="9">
        <v>0</v>
      </c>
      <c r="M264" s="10">
        <v>0</v>
      </c>
      <c r="N264" s="9">
        <v>0</v>
      </c>
      <c r="P264" s="16">
        <f t="shared" si="4"/>
        <v>11.375</v>
      </c>
    </row>
    <row r="265" spans="1:16" ht="34.5" x14ac:dyDescent="0.25">
      <c r="A265" s="3">
        <v>262</v>
      </c>
      <c r="B265" s="3" t="s">
        <v>846</v>
      </c>
      <c r="C265" s="4" t="s">
        <v>847</v>
      </c>
      <c r="D265" s="3" t="s">
        <v>848</v>
      </c>
      <c r="E265" s="3" t="s">
        <v>849</v>
      </c>
      <c r="F265" s="7">
        <v>43248.333333333299</v>
      </c>
      <c r="G265" s="8">
        <v>43257.708333333299</v>
      </c>
      <c r="H265" s="3" t="s">
        <v>220</v>
      </c>
      <c r="I265" s="4"/>
      <c r="J265" s="9">
        <v>0</v>
      </c>
      <c r="K265" s="10">
        <v>0</v>
      </c>
      <c r="L265" s="9">
        <v>0</v>
      </c>
      <c r="M265" s="10">
        <v>0</v>
      </c>
      <c r="N265" s="9">
        <v>0</v>
      </c>
      <c r="P265" s="16">
        <f t="shared" si="4"/>
        <v>9.375</v>
      </c>
    </row>
    <row r="266" spans="1:16" ht="34.5" x14ac:dyDescent="0.25">
      <c r="A266" s="3">
        <v>263</v>
      </c>
      <c r="B266" s="3" t="s">
        <v>850</v>
      </c>
      <c r="C266" s="4" t="s">
        <v>851</v>
      </c>
      <c r="D266" s="3" t="s">
        <v>852</v>
      </c>
      <c r="E266" s="3" t="s">
        <v>713</v>
      </c>
      <c r="F266" s="7">
        <v>43276.333333333299</v>
      </c>
      <c r="G266" s="8">
        <v>43280.708333333299</v>
      </c>
      <c r="H266" s="3" t="s">
        <v>215</v>
      </c>
      <c r="I266" s="4"/>
      <c r="J266" s="9">
        <v>0</v>
      </c>
      <c r="K266" s="10">
        <v>0</v>
      </c>
      <c r="L266" s="9">
        <v>0</v>
      </c>
      <c r="M266" s="10">
        <v>0</v>
      </c>
      <c r="N266" s="9">
        <v>0</v>
      </c>
      <c r="P266" s="16">
        <f t="shared" si="4"/>
        <v>4.375</v>
      </c>
    </row>
    <row r="267" spans="1:16" ht="34.5" x14ac:dyDescent="0.25">
      <c r="A267" s="3">
        <v>264</v>
      </c>
      <c r="B267" s="3" t="s">
        <v>853</v>
      </c>
      <c r="C267" s="4" t="s">
        <v>854</v>
      </c>
      <c r="D267" s="3" t="s">
        <v>855</v>
      </c>
      <c r="E267" s="3" t="s">
        <v>856</v>
      </c>
      <c r="F267" s="7">
        <v>43283.333333333299</v>
      </c>
      <c r="G267" s="8">
        <v>43286.708333333299</v>
      </c>
      <c r="H267" s="3" t="s">
        <v>273</v>
      </c>
      <c r="I267" s="4"/>
      <c r="J267" s="9">
        <v>0</v>
      </c>
      <c r="K267" s="10">
        <v>0</v>
      </c>
      <c r="L267" s="9">
        <v>0</v>
      </c>
      <c r="M267" s="10">
        <v>0</v>
      </c>
      <c r="N267" s="9">
        <v>0</v>
      </c>
      <c r="P267" s="16">
        <f t="shared" si="4"/>
        <v>3.375</v>
      </c>
    </row>
    <row r="268" spans="1:16" ht="34.5" x14ac:dyDescent="0.25">
      <c r="A268" s="3">
        <v>265</v>
      </c>
      <c r="B268" s="3" t="s">
        <v>857</v>
      </c>
      <c r="C268" s="4" t="s">
        <v>858</v>
      </c>
      <c r="D268" s="3" t="s">
        <v>859</v>
      </c>
      <c r="E268" s="3"/>
      <c r="F268" s="7">
        <v>43287.333333333299</v>
      </c>
      <c r="G268" s="8">
        <v>43300.708333333299</v>
      </c>
      <c r="H268" s="3" t="s">
        <v>344</v>
      </c>
      <c r="I268" s="4"/>
      <c r="J268" s="9">
        <v>0</v>
      </c>
      <c r="K268" s="10">
        <v>0</v>
      </c>
      <c r="L268" s="9">
        <v>0</v>
      </c>
      <c r="M268" s="10">
        <v>0</v>
      </c>
      <c r="N268" s="9">
        <v>0</v>
      </c>
      <c r="P268" s="16">
        <f t="shared" si="4"/>
        <v>13.375</v>
      </c>
    </row>
    <row r="269" spans="1:16" ht="23.25" x14ac:dyDescent="0.25">
      <c r="A269" s="4">
        <v>266</v>
      </c>
      <c r="B269" s="4" t="s">
        <v>860</v>
      </c>
      <c r="C269" s="4" t="s">
        <v>861</v>
      </c>
      <c r="D269" s="2"/>
      <c r="E269" s="2"/>
      <c r="F269" s="5">
        <v>43283.333333333299</v>
      </c>
      <c r="G269" s="5">
        <v>43392.708333333299</v>
      </c>
      <c r="H269" s="2" t="s">
        <v>862</v>
      </c>
      <c r="I269" s="2"/>
      <c r="J269" s="6"/>
      <c r="K269" s="6">
        <v>0</v>
      </c>
      <c r="L269" s="6"/>
      <c r="M269" s="6"/>
      <c r="N269" s="6">
        <v>0</v>
      </c>
      <c r="P269" s="16">
        <f t="shared" si="4"/>
        <v>109.375</v>
      </c>
    </row>
    <row r="270" spans="1:16" ht="34.5" x14ac:dyDescent="0.25">
      <c r="A270" s="4">
        <v>267</v>
      </c>
      <c r="B270" s="4" t="s">
        <v>863</v>
      </c>
      <c r="C270" s="4" t="s">
        <v>864</v>
      </c>
      <c r="D270" s="2"/>
      <c r="E270" s="2"/>
      <c r="F270" s="5">
        <v>43283.333333333299</v>
      </c>
      <c r="G270" s="5">
        <v>43392.708333333299</v>
      </c>
      <c r="H270" s="2" t="s">
        <v>862</v>
      </c>
      <c r="I270" s="2"/>
      <c r="J270" s="6"/>
      <c r="K270" s="6">
        <v>0</v>
      </c>
      <c r="L270" s="6"/>
      <c r="M270" s="6"/>
      <c r="N270" s="6">
        <v>0</v>
      </c>
      <c r="P270" s="16">
        <f t="shared" si="4"/>
        <v>109.375</v>
      </c>
    </row>
    <row r="271" spans="1:16" ht="34.5" x14ac:dyDescent="0.25">
      <c r="A271" s="3">
        <v>268</v>
      </c>
      <c r="B271" s="3" t="s">
        <v>865</v>
      </c>
      <c r="C271" s="4" t="s">
        <v>866</v>
      </c>
      <c r="D271" s="3" t="s">
        <v>867</v>
      </c>
      <c r="E271" s="3" t="s">
        <v>868</v>
      </c>
      <c r="F271" s="7">
        <v>43283.333333333299</v>
      </c>
      <c r="G271" s="8">
        <v>43283.708333333299</v>
      </c>
      <c r="H271" s="3" t="s">
        <v>82</v>
      </c>
      <c r="I271" s="4"/>
      <c r="J271" s="9">
        <v>0</v>
      </c>
      <c r="K271" s="10">
        <v>0</v>
      </c>
      <c r="L271" s="9">
        <v>0</v>
      </c>
      <c r="M271" s="10">
        <v>0</v>
      </c>
      <c r="N271" s="9">
        <v>0</v>
      </c>
      <c r="P271" s="16">
        <f t="shared" si="4"/>
        <v>0.375</v>
      </c>
    </row>
    <row r="272" spans="1:16" ht="34.5" x14ac:dyDescent="0.25">
      <c r="A272" s="3">
        <v>269</v>
      </c>
      <c r="B272" s="3" t="s">
        <v>869</v>
      </c>
      <c r="C272" s="4" t="s">
        <v>870</v>
      </c>
      <c r="D272" s="3" t="s">
        <v>871</v>
      </c>
      <c r="E272" s="3" t="s">
        <v>872</v>
      </c>
      <c r="F272" s="7">
        <v>43284.333333333299</v>
      </c>
      <c r="G272" s="8">
        <v>43293.708333333299</v>
      </c>
      <c r="H272" s="3" t="s">
        <v>220</v>
      </c>
      <c r="I272" s="4"/>
      <c r="J272" s="9">
        <v>0</v>
      </c>
      <c r="K272" s="10">
        <v>0</v>
      </c>
      <c r="L272" s="9">
        <v>0</v>
      </c>
      <c r="M272" s="10">
        <v>0</v>
      </c>
      <c r="N272" s="9">
        <v>0</v>
      </c>
      <c r="P272" s="16">
        <f t="shared" si="4"/>
        <v>9.375</v>
      </c>
    </row>
    <row r="273" spans="1:16" ht="34.5" x14ac:dyDescent="0.25">
      <c r="A273" s="4">
        <v>270</v>
      </c>
      <c r="B273" s="4" t="s">
        <v>873</v>
      </c>
      <c r="C273" s="4" t="s">
        <v>874</v>
      </c>
      <c r="D273" s="2"/>
      <c r="E273" s="2"/>
      <c r="F273" s="5">
        <v>43315.333333333299</v>
      </c>
      <c r="G273" s="5">
        <v>43326.708333333299</v>
      </c>
      <c r="H273" s="2" t="s">
        <v>220</v>
      </c>
      <c r="I273" s="2"/>
      <c r="J273" s="6"/>
      <c r="K273" s="6">
        <v>0</v>
      </c>
      <c r="L273" s="6"/>
      <c r="M273" s="6"/>
      <c r="N273" s="6">
        <v>0</v>
      </c>
      <c r="P273" s="16">
        <f t="shared" si="4"/>
        <v>11.375</v>
      </c>
    </row>
    <row r="274" spans="1:16" ht="34.5" x14ac:dyDescent="0.25">
      <c r="A274" s="3">
        <v>271</v>
      </c>
      <c r="B274" s="3" t="s">
        <v>875</v>
      </c>
      <c r="C274" s="4" t="s">
        <v>876</v>
      </c>
      <c r="D274" s="3" t="s">
        <v>877</v>
      </c>
      <c r="E274" s="3" t="s">
        <v>878</v>
      </c>
      <c r="F274" s="7">
        <v>43315.333333333299</v>
      </c>
      <c r="G274" s="8">
        <v>43315.708333333299</v>
      </c>
      <c r="H274" s="3" t="s">
        <v>82</v>
      </c>
      <c r="I274" s="4"/>
      <c r="J274" s="9">
        <v>0</v>
      </c>
      <c r="K274" s="10">
        <v>0</v>
      </c>
      <c r="L274" s="9">
        <v>0</v>
      </c>
      <c r="M274" s="10">
        <v>0</v>
      </c>
      <c r="N274" s="9">
        <v>0</v>
      </c>
      <c r="P274" s="16">
        <f t="shared" si="4"/>
        <v>0.375</v>
      </c>
    </row>
    <row r="275" spans="1:16" ht="34.5" x14ac:dyDescent="0.25">
      <c r="A275" s="3">
        <v>272</v>
      </c>
      <c r="B275" s="3" t="s">
        <v>879</v>
      </c>
      <c r="C275" s="4" t="s">
        <v>880</v>
      </c>
      <c r="D275" s="3" t="s">
        <v>881</v>
      </c>
      <c r="E275" s="3" t="s">
        <v>882</v>
      </c>
      <c r="F275" s="7">
        <v>43315.333333333299</v>
      </c>
      <c r="G275" s="8">
        <v>43315.708333333299</v>
      </c>
      <c r="H275" s="3" t="s">
        <v>82</v>
      </c>
      <c r="I275" s="4"/>
      <c r="J275" s="9">
        <v>0</v>
      </c>
      <c r="K275" s="10">
        <v>0</v>
      </c>
      <c r="L275" s="9">
        <v>0</v>
      </c>
      <c r="M275" s="10">
        <v>0</v>
      </c>
      <c r="N275" s="9">
        <v>0</v>
      </c>
      <c r="P275" s="16">
        <f t="shared" si="4"/>
        <v>0.375</v>
      </c>
    </row>
    <row r="276" spans="1:16" ht="34.5" x14ac:dyDescent="0.25">
      <c r="A276" s="3">
        <v>273</v>
      </c>
      <c r="B276" s="3" t="s">
        <v>883</v>
      </c>
      <c r="C276" s="4" t="s">
        <v>884</v>
      </c>
      <c r="D276" s="3" t="s">
        <v>885</v>
      </c>
      <c r="E276" s="3" t="s">
        <v>886</v>
      </c>
      <c r="F276" s="7">
        <v>43315.333333333299</v>
      </c>
      <c r="G276" s="8">
        <v>43315.708333333299</v>
      </c>
      <c r="H276" s="3" t="s">
        <v>82</v>
      </c>
      <c r="I276" s="4"/>
      <c r="J276" s="9">
        <v>0</v>
      </c>
      <c r="K276" s="10">
        <v>0</v>
      </c>
      <c r="L276" s="9">
        <v>0</v>
      </c>
      <c r="M276" s="10">
        <v>0</v>
      </c>
      <c r="N276" s="9">
        <v>0</v>
      </c>
      <c r="P276" s="16">
        <f t="shared" si="4"/>
        <v>0.375</v>
      </c>
    </row>
    <row r="277" spans="1:16" ht="34.5" x14ac:dyDescent="0.25">
      <c r="A277" s="3">
        <v>274</v>
      </c>
      <c r="B277" s="3" t="s">
        <v>887</v>
      </c>
      <c r="C277" s="4" t="s">
        <v>888</v>
      </c>
      <c r="D277" s="3" t="s">
        <v>889</v>
      </c>
      <c r="E277" s="3" t="s">
        <v>890</v>
      </c>
      <c r="F277" s="7">
        <v>43318.333333333299</v>
      </c>
      <c r="G277" s="8">
        <v>43318.708333333299</v>
      </c>
      <c r="H277" s="3" t="s">
        <v>82</v>
      </c>
      <c r="I277" s="4"/>
      <c r="J277" s="9">
        <v>0</v>
      </c>
      <c r="K277" s="10">
        <v>0</v>
      </c>
      <c r="L277" s="9">
        <v>0</v>
      </c>
      <c r="M277" s="10">
        <v>0</v>
      </c>
      <c r="N277" s="9">
        <v>0</v>
      </c>
      <c r="P277" s="16">
        <f t="shared" si="4"/>
        <v>0.375</v>
      </c>
    </row>
    <row r="278" spans="1:16" ht="34.5" x14ac:dyDescent="0.25">
      <c r="A278" s="3">
        <v>275</v>
      </c>
      <c r="B278" s="3" t="s">
        <v>891</v>
      </c>
      <c r="C278" s="4" t="s">
        <v>892</v>
      </c>
      <c r="D278" s="3" t="s">
        <v>893</v>
      </c>
      <c r="E278" s="3" t="s">
        <v>894</v>
      </c>
      <c r="F278" s="7">
        <v>43319.333333333299</v>
      </c>
      <c r="G278" s="8">
        <v>43319.708333333299</v>
      </c>
      <c r="H278" s="3" t="s">
        <v>82</v>
      </c>
      <c r="I278" s="4"/>
      <c r="J278" s="9">
        <v>0</v>
      </c>
      <c r="K278" s="10">
        <v>0</v>
      </c>
      <c r="L278" s="9">
        <v>0</v>
      </c>
      <c r="M278" s="10">
        <v>0</v>
      </c>
      <c r="N278" s="9">
        <v>0</v>
      </c>
      <c r="P278" s="16">
        <f t="shared" si="4"/>
        <v>0.375</v>
      </c>
    </row>
    <row r="279" spans="1:16" ht="34.5" x14ac:dyDescent="0.25">
      <c r="A279" s="3">
        <v>276</v>
      </c>
      <c r="B279" s="3" t="s">
        <v>895</v>
      </c>
      <c r="C279" s="4" t="s">
        <v>896</v>
      </c>
      <c r="D279" s="3" t="s">
        <v>897</v>
      </c>
      <c r="E279" s="3" t="s">
        <v>898</v>
      </c>
      <c r="F279" s="7">
        <v>43320.333333333299</v>
      </c>
      <c r="G279" s="8">
        <v>43320.708333333299</v>
      </c>
      <c r="H279" s="3" t="s">
        <v>82</v>
      </c>
      <c r="I279" s="4"/>
      <c r="J279" s="9">
        <v>0</v>
      </c>
      <c r="K279" s="10">
        <v>0</v>
      </c>
      <c r="L279" s="9">
        <v>0</v>
      </c>
      <c r="M279" s="10">
        <v>0</v>
      </c>
      <c r="N279" s="9">
        <v>0</v>
      </c>
      <c r="P279" s="16">
        <f t="shared" si="4"/>
        <v>0.375</v>
      </c>
    </row>
    <row r="280" spans="1:16" ht="34.5" x14ac:dyDescent="0.25">
      <c r="A280" s="3">
        <v>277</v>
      </c>
      <c r="B280" s="3" t="s">
        <v>899</v>
      </c>
      <c r="C280" s="4" t="s">
        <v>900</v>
      </c>
      <c r="D280" s="3" t="s">
        <v>901</v>
      </c>
      <c r="E280" s="3" t="s">
        <v>902</v>
      </c>
      <c r="F280" s="7">
        <v>43321.333333333299</v>
      </c>
      <c r="G280" s="8">
        <v>43321.708333333299</v>
      </c>
      <c r="H280" s="3" t="s">
        <v>82</v>
      </c>
      <c r="I280" s="4"/>
      <c r="J280" s="9">
        <v>0</v>
      </c>
      <c r="K280" s="10">
        <v>0</v>
      </c>
      <c r="L280" s="9">
        <v>0</v>
      </c>
      <c r="M280" s="10">
        <v>0</v>
      </c>
      <c r="N280" s="9">
        <v>0</v>
      </c>
      <c r="P280" s="16">
        <f t="shared" si="4"/>
        <v>0.375</v>
      </c>
    </row>
    <row r="281" spans="1:16" ht="34.5" x14ac:dyDescent="0.25">
      <c r="A281" s="3">
        <v>278</v>
      </c>
      <c r="B281" s="3" t="s">
        <v>903</v>
      </c>
      <c r="C281" s="4" t="s">
        <v>904</v>
      </c>
      <c r="D281" s="3" t="s">
        <v>905</v>
      </c>
      <c r="E281" s="3" t="s">
        <v>906</v>
      </c>
      <c r="F281" s="7">
        <v>43322.333333333299</v>
      </c>
      <c r="G281" s="8">
        <v>43322.708333333299</v>
      </c>
      <c r="H281" s="3" t="s">
        <v>82</v>
      </c>
      <c r="I281" s="4"/>
      <c r="J281" s="9">
        <v>0</v>
      </c>
      <c r="K281" s="10">
        <v>0</v>
      </c>
      <c r="L281" s="9">
        <v>0</v>
      </c>
      <c r="M281" s="10">
        <v>0</v>
      </c>
      <c r="N281" s="9">
        <v>0</v>
      </c>
      <c r="P281" s="16">
        <f t="shared" si="4"/>
        <v>0.375</v>
      </c>
    </row>
    <row r="282" spans="1:16" ht="34.5" x14ac:dyDescent="0.25">
      <c r="A282" s="3">
        <v>279</v>
      </c>
      <c r="B282" s="3" t="s">
        <v>907</v>
      </c>
      <c r="C282" s="4" t="s">
        <v>908</v>
      </c>
      <c r="D282" s="3" t="s">
        <v>909</v>
      </c>
      <c r="E282" s="3" t="s">
        <v>910</v>
      </c>
      <c r="F282" s="7">
        <v>43325.333333333299</v>
      </c>
      <c r="G282" s="8">
        <v>43326.708333333299</v>
      </c>
      <c r="H282" s="3" t="s">
        <v>185</v>
      </c>
      <c r="I282" s="4"/>
      <c r="J282" s="9">
        <v>0</v>
      </c>
      <c r="K282" s="10">
        <v>0</v>
      </c>
      <c r="L282" s="9">
        <v>0</v>
      </c>
      <c r="M282" s="10">
        <v>0</v>
      </c>
      <c r="N282" s="9">
        <v>0</v>
      </c>
      <c r="P282" s="16">
        <f t="shared" si="4"/>
        <v>1.375</v>
      </c>
    </row>
    <row r="283" spans="1:16" ht="34.5" x14ac:dyDescent="0.25">
      <c r="A283" s="3">
        <v>280</v>
      </c>
      <c r="B283" s="3" t="s">
        <v>911</v>
      </c>
      <c r="C283" s="4" t="s">
        <v>912</v>
      </c>
      <c r="D283" s="3" t="s">
        <v>913</v>
      </c>
      <c r="E283" s="3" t="s">
        <v>914</v>
      </c>
      <c r="F283" s="7">
        <v>43322.333333333299</v>
      </c>
      <c r="G283" s="8">
        <v>43322.708333333299</v>
      </c>
      <c r="H283" s="3" t="s">
        <v>82</v>
      </c>
      <c r="I283" s="4"/>
      <c r="J283" s="9">
        <v>0</v>
      </c>
      <c r="K283" s="10">
        <v>0</v>
      </c>
      <c r="L283" s="9">
        <v>0</v>
      </c>
      <c r="M283" s="10">
        <v>0</v>
      </c>
      <c r="N283" s="9">
        <v>0</v>
      </c>
      <c r="P283" s="16">
        <f t="shared" si="4"/>
        <v>0.375</v>
      </c>
    </row>
    <row r="284" spans="1:16" ht="34.5" x14ac:dyDescent="0.25">
      <c r="A284" s="3">
        <v>281</v>
      </c>
      <c r="B284" s="3" t="s">
        <v>915</v>
      </c>
      <c r="C284" s="4" t="s">
        <v>916</v>
      </c>
      <c r="D284" s="3" t="s">
        <v>917</v>
      </c>
      <c r="E284" s="3" t="s">
        <v>914</v>
      </c>
      <c r="F284" s="7">
        <v>43325.333333333299</v>
      </c>
      <c r="G284" s="8">
        <v>43325.708333333299</v>
      </c>
      <c r="H284" s="3" t="s">
        <v>82</v>
      </c>
      <c r="I284" s="4"/>
      <c r="J284" s="9">
        <v>0</v>
      </c>
      <c r="K284" s="10">
        <v>0</v>
      </c>
      <c r="L284" s="9">
        <v>0</v>
      </c>
      <c r="M284" s="10">
        <v>0</v>
      </c>
      <c r="N284" s="9">
        <v>0</v>
      </c>
      <c r="P284" s="16">
        <f t="shared" si="4"/>
        <v>0.375</v>
      </c>
    </row>
    <row r="285" spans="1:16" ht="34.5" x14ac:dyDescent="0.25">
      <c r="A285" s="3">
        <v>282</v>
      </c>
      <c r="B285" s="3" t="s">
        <v>918</v>
      </c>
      <c r="C285" s="4" t="s">
        <v>919</v>
      </c>
      <c r="D285" s="3" t="s">
        <v>917</v>
      </c>
      <c r="E285" s="3" t="s">
        <v>914</v>
      </c>
      <c r="F285" s="7">
        <v>43325.333333333299</v>
      </c>
      <c r="G285" s="8">
        <v>43325.708333333299</v>
      </c>
      <c r="H285" s="3" t="s">
        <v>82</v>
      </c>
      <c r="I285" s="4"/>
      <c r="J285" s="9">
        <v>0</v>
      </c>
      <c r="K285" s="10">
        <v>0</v>
      </c>
      <c r="L285" s="9">
        <v>0</v>
      </c>
      <c r="M285" s="10">
        <v>0</v>
      </c>
      <c r="N285" s="9">
        <v>0</v>
      </c>
      <c r="P285" s="16">
        <f t="shared" si="4"/>
        <v>0.375</v>
      </c>
    </row>
    <row r="286" spans="1:16" ht="34.5" x14ac:dyDescent="0.25">
      <c r="A286" s="3">
        <v>283</v>
      </c>
      <c r="B286" s="3" t="s">
        <v>920</v>
      </c>
      <c r="C286" s="4" t="s">
        <v>921</v>
      </c>
      <c r="D286" s="3" t="s">
        <v>917</v>
      </c>
      <c r="E286" s="3" t="s">
        <v>914</v>
      </c>
      <c r="F286" s="7">
        <v>43325.333333333299</v>
      </c>
      <c r="G286" s="8">
        <v>43325.708333333299</v>
      </c>
      <c r="H286" s="3" t="s">
        <v>82</v>
      </c>
      <c r="I286" s="4"/>
      <c r="J286" s="9">
        <v>0</v>
      </c>
      <c r="K286" s="10">
        <v>0</v>
      </c>
      <c r="L286" s="9">
        <v>0</v>
      </c>
      <c r="M286" s="10">
        <v>0</v>
      </c>
      <c r="N286" s="9">
        <v>0</v>
      </c>
      <c r="P286" s="16">
        <f t="shared" si="4"/>
        <v>0.375</v>
      </c>
    </row>
    <row r="287" spans="1:16" ht="34.5" x14ac:dyDescent="0.25">
      <c r="A287" s="3">
        <v>284</v>
      </c>
      <c r="B287" s="3" t="s">
        <v>922</v>
      </c>
      <c r="C287" s="4" t="s">
        <v>923</v>
      </c>
      <c r="D287" s="3" t="s">
        <v>917</v>
      </c>
      <c r="E287" s="3" t="s">
        <v>914</v>
      </c>
      <c r="F287" s="7">
        <v>43325.333333333299</v>
      </c>
      <c r="G287" s="8">
        <v>43325.708333333299</v>
      </c>
      <c r="H287" s="3" t="s">
        <v>82</v>
      </c>
      <c r="I287" s="4"/>
      <c r="J287" s="9">
        <v>0</v>
      </c>
      <c r="K287" s="10">
        <v>0</v>
      </c>
      <c r="L287" s="9">
        <v>0</v>
      </c>
      <c r="M287" s="10">
        <v>0</v>
      </c>
      <c r="N287" s="9">
        <v>0</v>
      </c>
      <c r="P287" s="16">
        <f t="shared" si="4"/>
        <v>0.375</v>
      </c>
    </row>
    <row r="288" spans="1:16" ht="34.5" x14ac:dyDescent="0.25">
      <c r="A288" s="3">
        <v>285</v>
      </c>
      <c r="B288" s="3" t="s">
        <v>761</v>
      </c>
      <c r="C288" s="4" t="s">
        <v>924</v>
      </c>
      <c r="D288" s="3" t="s">
        <v>909</v>
      </c>
      <c r="E288" s="3" t="s">
        <v>925</v>
      </c>
      <c r="F288" s="7">
        <v>43325.333333333299</v>
      </c>
      <c r="G288" s="8">
        <v>43325.708333333299</v>
      </c>
      <c r="H288" s="3" t="s">
        <v>82</v>
      </c>
      <c r="I288" s="4"/>
      <c r="J288" s="9">
        <v>0</v>
      </c>
      <c r="K288" s="10">
        <v>0</v>
      </c>
      <c r="L288" s="9">
        <v>0</v>
      </c>
      <c r="M288" s="10">
        <v>0</v>
      </c>
      <c r="N288" s="9">
        <v>0</v>
      </c>
      <c r="P288" s="16">
        <f t="shared" si="4"/>
        <v>0.375</v>
      </c>
    </row>
    <row r="289" spans="1:16" ht="57" x14ac:dyDescent="0.25">
      <c r="A289" s="3">
        <v>286</v>
      </c>
      <c r="B289" s="3" t="s">
        <v>926</v>
      </c>
      <c r="C289" s="4" t="s">
        <v>927</v>
      </c>
      <c r="D289" s="3"/>
      <c r="E289" s="3"/>
      <c r="F289" s="7">
        <v>43388.333333333299</v>
      </c>
      <c r="G289" s="8">
        <v>43392.708333333299</v>
      </c>
      <c r="H289" s="3" t="s">
        <v>215</v>
      </c>
      <c r="I289" s="4"/>
      <c r="J289" s="9">
        <v>0</v>
      </c>
      <c r="K289" s="10">
        <v>0</v>
      </c>
      <c r="L289" s="9">
        <v>0</v>
      </c>
      <c r="M289" s="10">
        <v>0</v>
      </c>
      <c r="N289" s="9">
        <v>0</v>
      </c>
      <c r="P289" s="16">
        <f t="shared" si="4"/>
        <v>4.375</v>
      </c>
    </row>
    <row r="290" spans="1:16" ht="34.5" x14ac:dyDescent="0.25">
      <c r="A290" s="4">
        <v>287</v>
      </c>
      <c r="B290" s="4" t="s">
        <v>928</v>
      </c>
      <c r="C290" s="4" t="s">
        <v>929</v>
      </c>
      <c r="D290" s="2"/>
      <c r="E290" s="2"/>
      <c r="F290" s="5">
        <v>43326.333333333299</v>
      </c>
      <c r="G290" s="5">
        <v>43354.708333333299</v>
      </c>
      <c r="H290" s="2" t="s">
        <v>193</v>
      </c>
      <c r="I290" s="2"/>
      <c r="J290" s="6"/>
      <c r="K290" s="6">
        <v>0</v>
      </c>
      <c r="L290" s="6"/>
      <c r="M290" s="6"/>
      <c r="N290" s="6">
        <v>0</v>
      </c>
      <c r="P290" s="16">
        <f t="shared" si="4"/>
        <v>28.375</v>
      </c>
    </row>
    <row r="291" spans="1:16" ht="34.5" x14ac:dyDescent="0.25">
      <c r="A291" s="3">
        <v>288</v>
      </c>
      <c r="B291" s="3" t="s">
        <v>930</v>
      </c>
      <c r="C291" s="4" t="s">
        <v>931</v>
      </c>
      <c r="D291" s="3" t="s">
        <v>932</v>
      </c>
      <c r="E291" s="3" t="s">
        <v>933</v>
      </c>
      <c r="F291" s="7">
        <v>43326.333333333299</v>
      </c>
      <c r="G291" s="8">
        <v>43326.708333333299</v>
      </c>
      <c r="H291" s="3" t="s">
        <v>82</v>
      </c>
      <c r="I291" s="4"/>
      <c r="J291" s="9">
        <v>0</v>
      </c>
      <c r="K291" s="10">
        <v>0</v>
      </c>
      <c r="L291" s="9">
        <v>0</v>
      </c>
      <c r="M291" s="10">
        <v>0</v>
      </c>
      <c r="N291" s="9">
        <v>0</v>
      </c>
      <c r="P291" s="16">
        <f t="shared" si="4"/>
        <v>0.375</v>
      </c>
    </row>
    <row r="292" spans="1:16" ht="34.5" x14ac:dyDescent="0.25">
      <c r="A292" s="3">
        <v>289</v>
      </c>
      <c r="B292" s="3" t="s">
        <v>934</v>
      </c>
      <c r="C292" s="4" t="s">
        <v>935</v>
      </c>
      <c r="D292" s="3" t="s">
        <v>936</v>
      </c>
      <c r="E292" s="3" t="s">
        <v>937</v>
      </c>
      <c r="F292" s="7">
        <v>43327.333333333299</v>
      </c>
      <c r="G292" s="8">
        <v>43333.708333333299</v>
      </c>
      <c r="H292" s="3" t="s">
        <v>215</v>
      </c>
      <c r="I292" s="4"/>
      <c r="J292" s="9">
        <v>0</v>
      </c>
      <c r="K292" s="10">
        <v>0</v>
      </c>
      <c r="L292" s="9">
        <v>0</v>
      </c>
      <c r="M292" s="10">
        <v>0</v>
      </c>
      <c r="N292" s="9">
        <v>0</v>
      </c>
      <c r="P292" s="16">
        <f t="shared" si="4"/>
        <v>6.375</v>
      </c>
    </row>
    <row r="293" spans="1:16" ht="34.5" x14ac:dyDescent="0.25">
      <c r="A293" s="3">
        <v>290</v>
      </c>
      <c r="B293" s="3" t="s">
        <v>938</v>
      </c>
      <c r="C293" s="4" t="s">
        <v>939</v>
      </c>
      <c r="D293" s="3" t="s">
        <v>940</v>
      </c>
      <c r="E293" s="3" t="s">
        <v>941</v>
      </c>
      <c r="F293" s="7">
        <v>43334.333333333299</v>
      </c>
      <c r="G293" s="8">
        <v>43336.708333333299</v>
      </c>
      <c r="H293" s="3" t="s">
        <v>144</v>
      </c>
      <c r="I293" s="4"/>
      <c r="J293" s="9">
        <v>0</v>
      </c>
      <c r="K293" s="10">
        <v>0</v>
      </c>
      <c r="L293" s="9">
        <v>0</v>
      </c>
      <c r="M293" s="10">
        <v>0</v>
      </c>
      <c r="N293" s="9">
        <v>0</v>
      </c>
      <c r="P293" s="16">
        <f t="shared" si="4"/>
        <v>2.375</v>
      </c>
    </row>
    <row r="294" spans="1:16" ht="34.5" x14ac:dyDescent="0.25">
      <c r="A294" s="3">
        <v>291</v>
      </c>
      <c r="B294" s="3" t="s">
        <v>942</v>
      </c>
      <c r="C294" s="4" t="s">
        <v>943</v>
      </c>
      <c r="D294" s="3" t="s">
        <v>944</v>
      </c>
      <c r="E294" s="3" t="s">
        <v>945</v>
      </c>
      <c r="F294" s="7">
        <v>43339.333333333299</v>
      </c>
      <c r="G294" s="8">
        <v>43341.708333333299</v>
      </c>
      <c r="H294" s="3" t="s">
        <v>144</v>
      </c>
      <c r="I294" s="4"/>
      <c r="J294" s="9">
        <v>0</v>
      </c>
      <c r="K294" s="10">
        <v>0</v>
      </c>
      <c r="L294" s="9">
        <v>0</v>
      </c>
      <c r="M294" s="10">
        <v>0</v>
      </c>
      <c r="N294" s="9">
        <v>0</v>
      </c>
      <c r="P294" s="16">
        <f t="shared" si="4"/>
        <v>2.375</v>
      </c>
    </row>
    <row r="295" spans="1:16" ht="34.5" x14ac:dyDescent="0.25">
      <c r="A295" s="3">
        <v>292</v>
      </c>
      <c r="B295" s="3" t="s">
        <v>946</v>
      </c>
      <c r="C295" s="4" t="s">
        <v>947</v>
      </c>
      <c r="D295" s="3" t="s">
        <v>948</v>
      </c>
      <c r="E295" s="3" t="s">
        <v>949</v>
      </c>
      <c r="F295" s="7">
        <v>43342.333333333299</v>
      </c>
      <c r="G295" s="8">
        <v>43343.708333333299</v>
      </c>
      <c r="H295" s="3" t="s">
        <v>185</v>
      </c>
      <c r="I295" s="4"/>
      <c r="J295" s="9">
        <v>0</v>
      </c>
      <c r="K295" s="10">
        <v>0</v>
      </c>
      <c r="L295" s="9">
        <v>0</v>
      </c>
      <c r="M295" s="10">
        <v>0</v>
      </c>
      <c r="N295" s="9">
        <v>0</v>
      </c>
      <c r="P295" s="16">
        <f t="shared" si="4"/>
        <v>1.375</v>
      </c>
    </row>
    <row r="296" spans="1:16" ht="34.5" x14ac:dyDescent="0.25">
      <c r="A296" s="3">
        <v>293</v>
      </c>
      <c r="B296" s="3" t="s">
        <v>950</v>
      </c>
      <c r="C296" s="4" t="s">
        <v>951</v>
      </c>
      <c r="D296" s="3" t="s">
        <v>952</v>
      </c>
      <c r="E296" s="3" t="s">
        <v>953</v>
      </c>
      <c r="F296" s="7">
        <v>43346.333333333299</v>
      </c>
      <c r="G296" s="8">
        <v>43353.708333333299</v>
      </c>
      <c r="H296" s="3" t="s">
        <v>282</v>
      </c>
      <c r="I296" s="4"/>
      <c r="J296" s="9">
        <v>0</v>
      </c>
      <c r="K296" s="10">
        <v>0</v>
      </c>
      <c r="L296" s="9">
        <v>0</v>
      </c>
      <c r="M296" s="10">
        <v>0</v>
      </c>
      <c r="N296" s="9">
        <v>0</v>
      </c>
      <c r="P296" s="16">
        <f t="shared" si="4"/>
        <v>7.375</v>
      </c>
    </row>
    <row r="297" spans="1:16" ht="34.5" x14ac:dyDescent="0.25">
      <c r="A297" s="3">
        <v>294</v>
      </c>
      <c r="B297" s="3" t="s">
        <v>954</v>
      </c>
      <c r="C297" s="4" t="s">
        <v>955</v>
      </c>
      <c r="D297" s="3" t="s">
        <v>956</v>
      </c>
      <c r="E297" s="3" t="s">
        <v>957</v>
      </c>
      <c r="F297" s="7">
        <v>43354.333333333299</v>
      </c>
      <c r="G297" s="8">
        <v>43354.708333333299</v>
      </c>
      <c r="H297" s="3" t="s">
        <v>82</v>
      </c>
      <c r="I297" s="4"/>
      <c r="J297" s="9">
        <v>0</v>
      </c>
      <c r="K297" s="10">
        <v>0</v>
      </c>
      <c r="L297" s="9">
        <v>0</v>
      </c>
      <c r="M297" s="10">
        <v>0</v>
      </c>
      <c r="N297" s="9">
        <v>0</v>
      </c>
      <c r="P297" s="16">
        <f t="shared" si="4"/>
        <v>0.375</v>
      </c>
    </row>
    <row r="298" spans="1:16" ht="34.5" x14ac:dyDescent="0.25">
      <c r="A298" s="4">
        <v>295</v>
      </c>
      <c r="B298" s="4" t="s">
        <v>958</v>
      </c>
      <c r="C298" s="4" t="s">
        <v>959</v>
      </c>
      <c r="D298" s="2"/>
      <c r="E298" s="2"/>
      <c r="F298" s="5">
        <v>43283.333333333299</v>
      </c>
      <c r="G298" s="5">
        <v>43326.708333333299</v>
      </c>
      <c r="H298" s="2" t="s">
        <v>210</v>
      </c>
      <c r="I298" s="2"/>
      <c r="J298" s="6"/>
      <c r="K298" s="6">
        <v>0</v>
      </c>
      <c r="L298" s="6"/>
      <c r="M298" s="6"/>
      <c r="N298" s="6">
        <v>0</v>
      </c>
      <c r="P298" s="16">
        <f t="shared" si="4"/>
        <v>43.375</v>
      </c>
    </row>
    <row r="299" spans="1:16" ht="34.5" x14ac:dyDescent="0.25">
      <c r="A299" s="3">
        <v>296</v>
      </c>
      <c r="B299" s="3" t="s">
        <v>865</v>
      </c>
      <c r="C299" s="4" t="s">
        <v>960</v>
      </c>
      <c r="D299" s="3"/>
      <c r="E299" s="3" t="s">
        <v>961</v>
      </c>
      <c r="F299" s="7">
        <v>43283.333333333299</v>
      </c>
      <c r="G299" s="8">
        <v>43283.708333333299</v>
      </c>
      <c r="H299" s="3" t="s">
        <v>82</v>
      </c>
      <c r="I299" s="4"/>
      <c r="J299" s="9">
        <v>0</v>
      </c>
      <c r="K299" s="10">
        <v>0</v>
      </c>
      <c r="L299" s="9">
        <v>0</v>
      </c>
      <c r="M299" s="10">
        <v>0</v>
      </c>
      <c r="N299" s="9">
        <v>0</v>
      </c>
      <c r="P299" s="16">
        <f t="shared" si="4"/>
        <v>0.375</v>
      </c>
    </row>
    <row r="300" spans="1:16" ht="34.5" x14ac:dyDescent="0.25">
      <c r="A300" s="3">
        <v>297</v>
      </c>
      <c r="B300" s="3" t="s">
        <v>869</v>
      </c>
      <c r="C300" s="4" t="s">
        <v>962</v>
      </c>
      <c r="D300" s="3" t="s">
        <v>963</v>
      </c>
      <c r="E300" s="3"/>
      <c r="F300" s="7">
        <v>43284.333333333299</v>
      </c>
      <c r="G300" s="8">
        <v>43294.708333333299</v>
      </c>
      <c r="H300" s="3" t="s">
        <v>379</v>
      </c>
      <c r="I300" s="4"/>
      <c r="J300" s="9">
        <v>0</v>
      </c>
      <c r="K300" s="10">
        <v>0</v>
      </c>
      <c r="L300" s="9">
        <v>0</v>
      </c>
      <c r="M300" s="10">
        <v>0</v>
      </c>
      <c r="N300" s="9">
        <v>0</v>
      </c>
      <c r="P300" s="16">
        <f t="shared" si="4"/>
        <v>10.375</v>
      </c>
    </row>
    <row r="301" spans="1:16" ht="34.5" x14ac:dyDescent="0.25">
      <c r="A301" s="4">
        <v>298</v>
      </c>
      <c r="B301" s="4" t="s">
        <v>964</v>
      </c>
      <c r="C301" s="4" t="s">
        <v>965</v>
      </c>
      <c r="D301" s="2"/>
      <c r="E301" s="2"/>
      <c r="F301" s="5">
        <v>43315.666666666701</v>
      </c>
      <c r="G301" s="5">
        <v>43326.708333333299</v>
      </c>
      <c r="H301" s="2" t="s">
        <v>966</v>
      </c>
      <c r="I301" s="2"/>
      <c r="J301" s="6"/>
      <c r="K301" s="6">
        <v>0</v>
      </c>
      <c r="L301" s="6"/>
      <c r="M301" s="6"/>
      <c r="N301" s="6">
        <v>0</v>
      </c>
      <c r="P301" s="16">
        <f t="shared" si="4"/>
        <v>11.041666666598758</v>
      </c>
    </row>
    <row r="302" spans="1:16" ht="34.5" x14ac:dyDescent="0.25">
      <c r="A302" s="3">
        <v>299</v>
      </c>
      <c r="B302" s="3" t="s">
        <v>875</v>
      </c>
      <c r="C302" s="4" t="s">
        <v>967</v>
      </c>
      <c r="D302" s="3"/>
      <c r="E302" s="3" t="s">
        <v>968</v>
      </c>
      <c r="F302" s="7">
        <v>43315.666666666701</v>
      </c>
      <c r="G302" s="8">
        <v>43318.666666666701</v>
      </c>
      <c r="H302" s="3" t="s">
        <v>82</v>
      </c>
      <c r="I302" s="4"/>
      <c r="J302" s="9">
        <v>0</v>
      </c>
      <c r="K302" s="10">
        <v>0</v>
      </c>
      <c r="L302" s="9">
        <v>0</v>
      </c>
      <c r="M302" s="10">
        <v>0</v>
      </c>
      <c r="N302" s="9">
        <v>0</v>
      </c>
      <c r="P302" s="16">
        <f t="shared" si="4"/>
        <v>3</v>
      </c>
    </row>
    <row r="303" spans="1:16" ht="34.5" x14ac:dyDescent="0.25">
      <c r="A303" s="3">
        <v>300</v>
      </c>
      <c r="B303" s="3" t="s">
        <v>879</v>
      </c>
      <c r="C303" s="4" t="s">
        <v>969</v>
      </c>
      <c r="D303" s="3" t="s">
        <v>970</v>
      </c>
      <c r="E303" s="3"/>
      <c r="F303" s="7">
        <v>43318.666666666701</v>
      </c>
      <c r="G303" s="8">
        <v>43319.666666666701</v>
      </c>
      <c r="H303" s="3" t="s">
        <v>82</v>
      </c>
      <c r="I303" s="4"/>
      <c r="J303" s="9">
        <v>0</v>
      </c>
      <c r="K303" s="10">
        <v>0</v>
      </c>
      <c r="L303" s="9">
        <v>0</v>
      </c>
      <c r="M303" s="10">
        <v>0</v>
      </c>
      <c r="N303" s="9">
        <v>0</v>
      </c>
      <c r="P303" s="16">
        <f t="shared" si="4"/>
        <v>1</v>
      </c>
    </row>
    <row r="304" spans="1:16" ht="34.5" x14ac:dyDescent="0.25">
      <c r="A304" s="3">
        <v>301</v>
      </c>
      <c r="B304" s="3" t="s">
        <v>971</v>
      </c>
      <c r="C304" s="4" t="s">
        <v>972</v>
      </c>
      <c r="D304" s="3"/>
      <c r="E304" s="3" t="s">
        <v>973</v>
      </c>
      <c r="F304" s="7">
        <v>43318.333333333299</v>
      </c>
      <c r="G304" s="8">
        <v>43318.708333333299</v>
      </c>
      <c r="H304" s="3" t="s">
        <v>82</v>
      </c>
      <c r="I304" s="4"/>
      <c r="J304" s="9">
        <v>0</v>
      </c>
      <c r="K304" s="10">
        <v>0</v>
      </c>
      <c r="L304" s="9">
        <v>0</v>
      </c>
      <c r="M304" s="10">
        <v>0</v>
      </c>
      <c r="N304" s="9">
        <v>0</v>
      </c>
      <c r="P304" s="16">
        <f t="shared" si="4"/>
        <v>0.375</v>
      </c>
    </row>
    <row r="305" spans="1:16" ht="34.5" x14ac:dyDescent="0.25">
      <c r="A305" s="3">
        <v>302</v>
      </c>
      <c r="B305" s="3" t="s">
        <v>887</v>
      </c>
      <c r="C305" s="4" t="s">
        <v>974</v>
      </c>
      <c r="D305" s="3" t="s">
        <v>975</v>
      </c>
      <c r="E305" s="3" t="s">
        <v>976</v>
      </c>
      <c r="F305" s="7">
        <v>43319.333333333299</v>
      </c>
      <c r="G305" s="8">
        <v>43319.708333333299</v>
      </c>
      <c r="H305" s="3" t="s">
        <v>82</v>
      </c>
      <c r="I305" s="4"/>
      <c r="J305" s="9">
        <v>0</v>
      </c>
      <c r="K305" s="10">
        <v>0</v>
      </c>
      <c r="L305" s="9">
        <v>0</v>
      </c>
      <c r="M305" s="10">
        <v>0</v>
      </c>
      <c r="N305" s="9">
        <v>0</v>
      </c>
      <c r="P305" s="16">
        <f t="shared" si="4"/>
        <v>0.375</v>
      </c>
    </row>
    <row r="306" spans="1:16" ht="34.5" x14ac:dyDescent="0.25">
      <c r="A306" s="3">
        <v>303</v>
      </c>
      <c r="B306" s="3" t="s">
        <v>891</v>
      </c>
      <c r="C306" s="4" t="s">
        <v>977</v>
      </c>
      <c r="D306" s="3" t="s">
        <v>978</v>
      </c>
      <c r="E306" s="3" t="s">
        <v>979</v>
      </c>
      <c r="F306" s="7">
        <v>43319.708333333299</v>
      </c>
      <c r="G306" s="8">
        <v>43319.708333333299</v>
      </c>
      <c r="H306" s="3" t="s">
        <v>28</v>
      </c>
      <c r="I306" s="4"/>
      <c r="J306" s="9">
        <v>0</v>
      </c>
      <c r="K306" s="10">
        <v>0</v>
      </c>
      <c r="L306" s="9">
        <v>0</v>
      </c>
      <c r="M306" s="10">
        <v>0</v>
      </c>
      <c r="N306" s="9">
        <v>0</v>
      </c>
      <c r="P306" s="16">
        <f t="shared" si="4"/>
        <v>0</v>
      </c>
    </row>
    <row r="307" spans="1:16" ht="34.5" x14ac:dyDescent="0.25">
      <c r="A307" s="3">
        <v>304</v>
      </c>
      <c r="B307" s="3" t="s">
        <v>980</v>
      </c>
      <c r="C307" s="4" t="s">
        <v>981</v>
      </c>
      <c r="D307" s="3" t="s">
        <v>982</v>
      </c>
      <c r="E307" s="3" t="s">
        <v>983</v>
      </c>
      <c r="F307" s="7">
        <v>43320.333333333299</v>
      </c>
      <c r="G307" s="8">
        <v>43320.708333333299</v>
      </c>
      <c r="H307" s="3" t="s">
        <v>82</v>
      </c>
      <c r="I307" s="4"/>
      <c r="J307" s="9">
        <v>0</v>
      </c>
      <c r="K307" s="10">
        <v>0</v>
      </c>
      <c r="L307" s="9">
        <v>0</v>
      </c>
      <c r="M307" s="10">
        <v>0</v>
      </c>
      <c r="N307" s="9">
        <v>0</v>
      </c>
      <c r="P307" s="16">
        <f t="shared" si="4"/>
        <v>0.375</v>
      </c>
    </row>
    <row r="308" spans="1:16" ht="34.5" x14ac:dyDescent="0.25">
      <c r="A308" s="3">
        <v>305</v>
      </c>
      <c r="B308" s="3" t="s">
        <v>984</v>
      </c>
      <c r="C308" s="4" t="s">
        <v>985</v>
      </c>
      <c r="D308" s="3" t="s">
        <v>978</v>
      </c>
      <c r="E308" s="3" t="s">
        <v>983</v>
      </c>
      <c r="F308" s="7">
        <v>43320.333333333299</v>
      </c>
      <c r="G308" s="8">
        <v>43320.708333333299</v>
      </c>
      <c r="H308" s="3" t="s">
        <v>82</v>
      </c>
      <c r="I308" s="4"/>
      <c r="J308" s="9">
        <v>0</v>
      </c>
      <c r="K308" s="10">
        <v>0</v>
      </c>
      <c r="L308" s="9">
        <v>0</v>
      </c>
      <c r="M308" s="10">
        <v>0</v>
      </c>
      <c r="N308" s="9">
        <v>0</v>
      </c>
      <c r="P308" s="16">
        <f t="shared" si="4"/>
        <v>0.375</v>
      </c>
    </row>
    <row r="309" spans="1:16" ht="34.5" x14ac:dyDescent="0.25">
      <c r="A309" s="3">
        <v>306</v>
      </c>
      <c r="B309" s="3" t="s">
        <v>986</v>
      </c>
      <c r="C309" s="4" t="s">
        <v>987</v>
      </c>
      <c r="D309" s="3" t="s">
        <v>988</v>
      </c>
      <c r="E309" s="3" t="s">
        <v>989</v>
      </c>
      <c r="F309" s="7">
        <v>43321.333333333299</v>
      </c>
      <c r="G309" s="8">
        <v>43321.708333333299</v>
      </c>
      <c r="H309" s="3" t="s">
        <v>82</v>
      </c>
      <c r="I309" s="4"/>
      <c r="J309" s="9">
        <v>0</v>
      </c>
      <c r="K309" s="10">
        <v>0</v>
      </c>
      <c r="L309" s="9">
        <v>0</v>
      </c>
      <c r="M309" s="10">
        <v>0</v>
      </c>
      <c r="N309" s="9">
        <v>0</v>
      </c>
      <c r="P309" s="16">
        <f t="shared" si="4"/>
        <v>0.375</v>
      </c>
    </row>
    <row r="310" spans="1:16" ht="34.5" x14ac:dyDescent="0.25">
      <c r="A310" s="3">
        <v>307</v>
      </c>
      <c r="B310" s="3" t="s">
        <v>990</v>
      </c>
      <c r="C310" s="4" t="s">
        <v>991</v>
      </c>
      <c r="D310" s="3" t="s">
        <v>992</v>
      </c>
      <c r="E310" s="3" t="s">
        <v>993</v>
      </c>
      <c r="F310" s="7">
        <v>43322.333333333299</v>
      </c>
      <c r="G310" s="8">
        <v>43322.708333333299</v>
      </c>
      <c r="H310" s="3" t="s">
        <v>82</v>
      </c>
      <c r="I310" s="4"/>
      <c r="J310" s="9">
        <v>0</v>
      </c>
      <c r="K310" s="10">
        <v>0</v>
      </c>
      <c r="L310" s="9">
        <v>0</v>
      </c>
      <c r="M310" s="10">
        <v>0</v>
      </c>
      <c r="N310" s="9">
        <v>0</v>
      </c>
      <c r="P310" s="16">
        <f t="shared" si="4"/>
        <v>0.375</v>
      </c>
    </row>
    <row r="311" spans="1:16" ht="34.5" x14ac:dyDescent="0.25">
      <c r="A311" s="3">
        <v>308</v>
      </c>
      <c r="B311" s="3" t="s">
        <v>911</v>
      </c>
      <c r="C311" s="4" t="s">
        <v>994</v>
      </c>
      <c r="D311" s="3" t="s">
        <v>995</v>
      </c>
      <c r="E311" s="3" t="s">
        <v>914</v>
      </c>
      <c r="F311" s="7">
        <v>43322.333333333299</v>
      </c>
      <c r="G311" s="8">
        <v>43322.708333333299</v>
      </c>
      <c r="H311" s="3" t="s">
        <v>82</v>
      </c>
      <c r="I311" s="4"/>
      <c r="J311" s="9">
        <v>0</v>
      </c>
      <c r="K311" s="10">
        <v>0</v>
      </c>
      <c r="L311" s="9">
        <v>0</v>
      </c>
      <c r="M311" s="10">
        <v>0</v>
      </c>
      <c r="N311" s="9">
        <v>0</v>
      </c>
      <c r="P311" s="16">
        <f t="shared" si="4"/>
        <v>0.375</v>
      </c>
    </row>
    <row r="312" spans="1:16" ht="34.5" x14ac:dyDescent="0.25">
      <c r="A312" s="3">
        <v>309</v>
      </c>
      <c r="B312" s="3" t="s">
        <v>922</v>
      </c>
      <c r="C312" s="4" t="s">
        <v>996</v>
      </c>
      <c r="D312" s="3" t="s">
        <v>997</v>
      </c>
      <c r="E312" s="3"/>
      <c r="F312" s="7">
        <v>43326.333333333299</v>
      </c>
      <c r="G312" s="8">
        <v>43326.708333333299</v>
      </c>
      <c r="H312" s="3" t="s">
        <v>82</v>
      </c>
      <c r="I312" s="4"/>
      <c r="J312" s="9">
        <v>0</v>
      </c>
      <c r="K312" s="10">
        <v>0</v>
      </c>
      <c r="L312" s="9">
        <v>0</v>
      </c>
      <c r="M312" s="10">
        <v>0</v>
      </c>
      <c r="N312" s="9">
        <v>0</v>
      </c>
      <c r="P312" s="16">
        <f t="shared" si="4"/>
        <v>0.375</v>
      </c>
    </row>
    <row r="313" spans="1:16" ht="34.5" x14ac:dyDescent="0.25">
      <c r="A313" s="3">
        <v>310</v>
      </c>
      <c r="B313" s="3" t="s">
        <v>761</v>
      </c>
      <c r="C313" s="4" t="s">
        <v>998</v>
      </c>
      <c r="D313" s="3" t="s">
        <v>999</v>
      </c>
      <c r="E313" s="3" t="s">
        <v>1000</v>
      </c>
      <c r="F313" s="7">
        <v>43325.333333333299</v>
      </c>
      <c r="G313" s="8">
        <v>43325.708333333299</v>
      </c>
      <c r="H313" s="3" t="s">
        <v>82</v>
      </c>
      <c r="I313" s="4"/>
      <c r="J313" s="9">
        <v>0</v>
      </c>
      <c r="K313" s="10">
        <v>0</v>
      </c>
      <c r="L313" s="9">
        <v>0</v>
      </c>
      <c r="M313" s="10">
        <v>0</v>
      </c>
      <c r="N313" s="9">
        <v>0</v>
      </c>
      <c r="P313" s="16">
        <f t="shared" si="4"/>
        <v>0.375</v>
      </c>
    </row>
    <row r="314" spans="1:16" ht="23.25" x14ac:dyDescent="0.25">
      <c r="A314" s="4">
        <v>311</v>
      </c>
      <c r="B314" s="4" t="s">
        <v>1001</v>
      </c>
      <c r="C314" s="4" t="s">
        <v>1002</v>
      </c>
      <c r="D314" s="2"/>
      <c r="E314" s="2"/>
      <c r="F314" s="5">
        <v>43193.333333333299</v>
      </c>
      <c r="G314" s="5">
        <v>43271.708333333299</v>
      </c>
      <c r="H314" s="2" t="s">
        <v>1003</v>
      </c>
      <c r="I314" s="2"/>
      <c r="J314" s="6"/>
      <c r="K314" s="6">
        <v>0</v>
      </c>
      <c r="L314" s="6"/>
      <c r="M314" s="6"/>
      <c r="N314" s="6">
        <v>0</v>
      </c>
      <c r="P314" s="16">
        <f t="shared" si="4"/>
        <v>78.375</v>
      </c>
    </row>
    <row r="315" spans="1:16" ht="34.5" x14ac:dyDescent="0.25">
      <c r="A315" s="4">
        <v>312</v>
      </c>
      <c r="B315" s="4" t="s">
        <v>1004</v>
      </c>
      <c r="C315" s="4" t="s">
        <v>1005</v>
      </c>
      <c r="D315" s="2"/>
      <c r="E315" s="2"/>
      <c r="F315" s="5">
        <v>43235.333333333299</v>
      </c>
      <c r="G315" s="5">
        <v>43245.708333333299</v>
      </c>
      <c r="H315" s="2" t="s">
        <v>379</v>
      </c>
      <c r="I315" s="2"/>
      <c r="J315" s="6"/>
      <c r="K315" s="6">
        <v>0</v>
      </c>
      <c r="L315" s="6"/>
      <c r="M315" s="6"/>
      <c r="N315" s="6">
        <v>0</v>
      </c>
      <c r="P315" s="16">
        <f t="shared" si="4"/>
        <v>10.375</v>
      </c>
    </row>
    <row r="316" spans="1:16" ht="34.5" x14ac:dyDescent="0.25">
      <c r="A316" s="4">
        <v>313</v>
      </c>
      <c r="B316" s="4" t="s">
        <v>1006</v>
      </c>
      <c r="C316" s="4" t="s">
        <v>1007</v>
      </c>
      <c r="D316" s="2"/>
      <c r="E316" s="2"/>
      <c r="F316" s="5">
        <v>43235.333333333299</v>
      </c>
      <c r="G316" s="5">
        <v>43245.708333333299</v>
      </c>
      <c r="H316" s="2" t="s">
        <v>379</v>
      </c>
      <c r="I316" s="2"/>
      <c r="J316" s="6"/>
      <c r="K316" s="6">
        <v>0</v>
      </c>
      <c r="L316" s="6"/>
      <c r="M316" s="6"/>
      <c r="N316" s="6">
        <v>0</v>
      </c>
      <c r="P316" s="16">
        <f t="shared" si="4"/>
        <v>10.375</v>
      </c>
    </row>
    <row r="317" spans="1:16" ht="34.5" x14ac:dyDescent="0.25">
      <c r="A317" s="3">
        <v>314</v>
      </c>
      <c r="B317" s="3" t="s">
        <v>1008</v>
      </c>
      <c r="C317" s="4" t="s">
        <v>1009</v>
      </c>
      <c r="D317" s="3" t="s">
        <v>1010</v>
      </c>
      <c r="E317" s="3" t="s">
        <v>1011</v>
      </c>
      <c r="F317" s="7">
        <v>43235.333333333299</v>
      </c>
      <c r="G317" s="8">
        <v>43237.708333333299</v>
      </c>
      <c r="H317" s="3" t="s">
        <v>144</v>
      </c>
      <c r="I317" s="4"/>
      <c r="J317" s="9">
        <v>0</v>
      </c>
      <c r="K317" s="10">
        <v>0</v>
      </c>
      <c r="L317" s="9">
        <v>0</v>
      </c>
      <c r="M317" s="10">
        <v>0</v>
      </c>
      <c r="N317" s="9">
        <v>0</v>
      </c>
      <c r="P317" s="16">
        <f t="shared" si="4"/>
        <v>2.375</v>
      </c>
    </row>
    <row r="318" spans="1:16" ht="34.5" x14ac:dyDescent="0.25">
      <c r="A318" s="3">
        <v>315</v>
      </c>
      <c r="B318" s="3" t="s">
        <v>1012</v>
      </c>
      <c r="C318" s="4" t="s">
        <v>1013</v>
      </c>
      <c r="D318" s="3" t="s">
        <v>1014</v>
      </c>
      <c r="E318" s="3" t="s">
        <v>1015</v>
      </c>
      <c r="F318" s="7">
        <v>43238.333333333299</v>
      </c>
      <c r="G318" s="8">
        <v>43241.708333333299</v>
      </c>
      <c r="H318" s="3" t="s">
        <v>185</v>
      </c>
      <c r="I318" s="4"/>
      <c r="J318" s="9">
        <v>0</v>
      </c>
      <c r="K318" s="10">
        <v>0</v>
      </c>
      <c r="L318" s="9">
        <v>0</v>
      </c>
      <c r="M318" s="10">
        <v>0</v>
      </c>
      <c r="N318" s="9">
        <v>0</v>
      </c>
      <c r="P318" s="16">
        <f t="shared" si="4"/>
        <v>3.375</v>
      </c>
    </row>
    <row r="319" spans="1:16" ht="34.5" x14ac:dyDescent="0.25">
      <c r="A319" s="4">
        <v>316</v>
      </c>
      <c r="B319" s="4" t="s">
        <v>1016</v>
      </c>
      <c r="C319" s="4" t="s">
        <v>1017</v>
      </c>
      <c r="D319" s="2"/>
      <c r="E319" s="2"/>
      <c r="F319" s="5">
        <v>43242.333333333299</v>
      </c>
      <c r="G319" s="5">
        <v>43245.708333333299</v>
      </c>
      <c r="H319" s="2" t="s">
        <v>273</v>
      </c>
      <c r="I319" s="2"/>
      <c r="J319" s="6"/>
      <c r="K319" s="6">
        <v>0</v>
      </c>
      <c r="L319" s="6"/>
      <c r="M319" s="6"/>
      <c r="N319" s="6">
        <v>0</v>
      </c>
      <c r="P319" s="16">
        <f t="shared" si="4"/>
        <v>3.375</v>
      </c>
    </row>
    <row r="320" spans="1:16" ht="34.5" x14ac:dyDescent="0.25">
      <c r="A320" s="3">
        <v>317</v>
      </c>
      <c r="B320" s="3" t="s">
        <v>618</v>
      </c>
      <c r="C320" s="4" t="s">
        <v>1018</v>
      </c>
      <c r="D320" s="3" t="s">
        <v>1019</v>
      </c>
      <c r="E320" s="3" t="s">
        <v>1020</v>
      </c>
      <c r="F320" s="7">
        <v>43242.333333333299</v>
      </c>
      <c r="G320" s="8">
        <v>43242.708333333299</v>
      </c>
      <c r="H320" s="3" t="s">
        <v>82</v>
      </c>
      <c r="I320" s="4"/>
      <c r="J320" s="9">
        <v>0</v>
      </c>
      <c r="K320" s="10">
        <v>0</v>
      </c>
      <c r="L320" s="9">
        <v>0</v>
      </c>
      <c r="M320" s="10">
        <v>0</v>
      </c>
      <c r="N320" s="9">
        <v>0</v>
      </c>
      <c r="P320" s="16">
        <f t="shared" si="4"/>
        <v>0.375</v>
      </c>
    </row>
    <row r="321" spans="1:16" ht="34.5" x14ac:dyDescent="0.25">
      <c r="A321" s="3">
        <v>318</v>
      </c>
      <c r="B321" s="3" t="s">
        <v>1021</v>
      </c>
      <c r="C321" s="4" t="s">
        <v>1022</v>
      </c>
      <c r="D321" s="3" t="s">
        <v>1023</v>
      </c>
      <c r="E321" s="3" t="s">
        <v>1024</v>
      </c>
      <c r="F321" s="7">
        <v>43243.333333333299</v>
      </c>
      <c r="G321" s="8">
        <v>43243.708333333299</v>
      </c>
      <c r="H321" s="3" t="s">
        <v>82</v>
      </c>
      <c r="I321" s="4"/>
      <c r="J321" s="9">
        <v>0</v>
      </c>
      <c r="K321" s="10">
        <v>0</v>
      </c>
      <c r="L321" s="9">
        <v>0</v>
      </c>
      <c r="M321" s="10">
        <v>0</v>
      </c>
      <c r="N321" s="9">
        <v>0</v>
      </c>
      <c r="P321" s="16">
        <f t="shared" si="4"/>
        <v>0.375</v>
      </c>
    </row>
    <row r="322" spans="1:16" ht="34.5" x14ac:dyDescent="0.25">
      <c r="A322" s="3">
        <v>319</v>
      </c>
      <c r="B322" s="3" t="s">
        <v>1025</v>
      </c>
      <c r="C322" s="4" t="s">
        <v>1026</v>
      </c>
      <c r="D322" s="3" t="s">
        <v>1027</v>
      </c>
      <c r="E322" s="3" t="s">
        <v>1028</v>
      </c>
      <c r="F322" s="7">
        <v>43243.333333333299</v>
      </c>
      <c r="G322" s="8">
        <v>43243.708333333299</v>
      </c>
      <c r="H322" s="3" t="s">
        <v>82</v>
      </c>
      <c r="I322" s="4"/>
      <c r="J322" s="9">
        <v>0</v>
      </c>
      <c r="K322" s="10">
        <v>0</v>
      </c>
      <c r="L322" s="9">
        <v>0</v>
      </c>
      <c r="M322" s="10">
        <v>0</v>
      </c>
      <c r="N322" s="9">
        <v>0</v>
      </c>
      <c r="P322" s="16">
        <f t="shared" si="4"/>
        <v>0.375</v>
      </c>
    </row>
    <row r="323" spans="1:16" ht="34.5" x14ac:dyDescent="0.25">
      <c r="A323" s="3">
        <v>320</v>
      </c>
      <c r="B323" s="3" t="s">
        <v>630</v>
      </c>
      <c r="C323" s="4" t="s">
        <v>1029</v>
      </c>
      <c r="D323" s="3" t="s">
        <v>1030</v>
      </c>
      <c r="E323" s="3" t="s">
        <v>1031</v>
      </c>
      <c r="F323" s="7">
        <v>43243.333333333299</v>
      </c>
      <c r="G323" s="8">
        <v>43243.708333333299</v>
      </c>
      <c r="H323" s="3" t="s">
        <v>82</v>
      </c>
      <c r="I323" s="4"/>
      <c r="J323" s="9">
        <v>0</v>
      </c>
      <c r="K323" s="10">
        <v>0</v>
      </c>
      <c r="L323" s="9">
        <v>0</v>
      </c>
      <c r="M323" s="10">
        <v>0</v>
      </c>
      <c r="N323" s="9">
        <v>0</v>
      </c>
      <c r="P323" s="16">
        <f t="shared" si="4"/>
        <v>0.375</v>
      </c>
    </row>
    <row r="324" spans="1:16" ht="34.5" x14ac:dyDescent="0.25">
      <c r="A324" s="3">
        <v>321</v>
      </c>
      <c r="B324" s="3" t="s">
        <v>637</v>
      </c>
      <c r="C324" s="4" t="s">
        <v>1032</v>
      </c>
      <c r="D324" s="3" t="s">
        <v>1033</v>
      </c>
      <c r="E324" s="3" t="s">
        <v>1034</v>
      </c>
      <c r="F324" s="7">
        <v>43244.333333333299</v>
      </c>
      <c r="G324" s="8">
        <v>43244.708333333299</v>
      </c>
      <c r="H324" s="3" t="s">
        <v>82</v>
      </c>
      <c r="I324" s="4"/>
      <c r="J324" s="9">
        <v>0</v>
      </c>
      <c r="K324" s="10">
        <v>0</v>
      </c>
      <c r="L324" s="9">
        <v>0</v>
      </c>
      <c r="M324" s="10">
        <v>0</v>
      </c>
      <c r="N324" s="9">
        <v>0</v>
      </c>
      <c r="P324" s="16">
        <f t="shared" ref="P324:P387" si="5">G324-F324</f>
        <v>0.375</v>
      </c>
    </row>
    <row r="325" spans="1:16" ht="34.5" x14ac:dyDescent="0.25">
      <c r="A325" s="3">
        <v>322</v>
      </c>
      <c r="B325" s="3" t="s">
        <v>641</v>
      </c>
      <c r="C325" s="4" t="s">
        <v>1035</v>
      </c>
      <c r="D325" s="3" t="s">
        <v>1036</v>
      </c>
      <c r="E325" s="3" t="s">
        <v>1037</v>
      </c>
      <c r="F325" s="7">
        <v>43245.333333333299</v>
      </c>
      <c r="G325" s="8">
        <v>43245.708333333299</v>
      </c>
      <c r="H325" s="3" t="s">
        <v>82</v>
      </c>
      <c r="I325" s="4"/>
      <c r="J325" s="9">
        <v>0</v>
      </c>
      <c r="K325" s="10">
        <v>0</v>
      </c>
      <c r="L325" s="9">
        <v>0</v>
      </c>
      <c r="M325" s="10">
        <v>0</v>
      </c>
      <c r="N325" s="9">
        <v>0</v>
      </c>
      <c r="P325" s="16">
        <f t="shared" si="5"/>
        <v>0.375</v>
      </c>
    </row>
    <row r="326" spans="1:16" ht="23.25" x14ac:dyDescent="0.25">
      <c r="A326" s="4">
        <v>323</v>
      </c>
      <c r="B326" s="4" t="s">
        <v>1038</v>
      </c>
      <c r="C326" s="4" t="s">
        <v>1039</v>
      </c>
      <c r="D326" s="2"/>
      <c r="E326" s="2"/>
      <c r="F326" s="5">
        <v>43193.333333333299</v>
      </c>
      <c r="G326" s="5">
        <v>43208.708333333299</v>
      </c>
      <c r="H326" s="2" t="s">
        <v>691</v>
      </c>
      <c r="I326" s="2"/>
      <c r="J326" s="6"/>
      <c r="K326" s="6">
        <v>0</v>
      </c>
      <c r="L326" s="6"/>
      <c r="M326" s="6"/>
      <c r="N326" s="6">
        <v>0</v>
      </c>
      <c r="P326" s="16">
        <f t="shared" si="5"/>
        <v>15.375</v>
      </c>
    </row>
    <row r="327" spans="1:16" ht="34.5" x14ac:dyDescent="0.25">
      <c r="A327" s="3">
        <v>324</v>
      </c>
      <c r="B327" s="3" t="s">
        <v>1040</v>
      </c>
      <c r="C327" s="4" t="s">
        <v>1041</v>
      </c>
      <c r="D327" s="3" t="s">
        <v>1042</v>
      </c>
      <c r="E327" s="3" t="s">
        <v>1043</v>
      </c>
      <c r="F327" s="7">
        <v>43193.333333333299</v>
      </c>
      <c r="G327" s="8">
        <v>43199.708333333299</v>
      </c>
      <c r="H327" s="3" t="s">
        <v>215</v>
      </c>
      <c r="I327" s="4"/>
      <c r="J327" s="9">
        <v>0</v>
      </c>
      <c r="K327" s="10">
        <v>0</v>
      </c>
      <c r="L327" s="9">
        <v>0</v>
      </c>
      <c r="M327" s="10">
        <v>0</v>
      </c>
      <c r="N327" s="9">
        <v>0</v>
      </c>
      <c r="P327" s="16">
        <f t="shared" si="5"/>
        <v>6.375</v>
      </c>
    </row>
    <row r="328" spans="1:16" ht="34.5" x14ac:dyDescent="0.25">
      <c r="A328" s="3">
        <v>325</v>
      </c>
      <c r="B328" s="3" t="s">
        <v>602</v>
      </c>
      <c r="C328" s="4" t="s">
        <v>1044</v>
      </c>
      <c r="D328" s="3" t="s">
        <v>1045</v>
      </c>
      <c r="E328" s="3" t="s">
        <v>1046</v>
      </c>
      <c r="F328" s="7">
        <v>43200.333333333299</v>
      </c>
      <c r="G328" s="8">
        <v>43206.708333333299</v>
      </c>
      <c r="H328" s="3" t="s">
        <v>215</v>
      </c>
      <c r="I328" s="4"/>
      <c r="J328" s="9">
        <v>0</v>
      </c>
      <c r="K328" s="10">
        <v>0</v>
      </c>
      <c r="L328" s="9">
        <v>0</v>
      </c>
      <c r="M328" s="10">
        <v>0</v>
      </c>
      <c r="N328" s="9">
        <v>0</v>
      </c>
      <c r="P328" s="16">
        <f t="shared" si="5"/>
        <v>6.375</v>
      </c>
    </row>
    <row r="329" spans="1:16" ht="34.5" x14ac:dyDescent="0.25">
      <c r="A329" s="3">
        <v>326</v>
      </c>
      <c r="B329" s="3" t="s">
        <v>1012</v>
      </c>
      <c r="C329" s="4" t="s">
        <v>1047</v>
      </c>
      <c r="D329" s="3" t="s">
        <v>1048</v>
      </c>
      <c r="E329" s="3" t="s">
        <v>1049</v>
      </c>
      <c r="F329" s="7">
        <v>43207.333333333299</v>
      </c>
      <c r="G329" s="8">
        <v>43208.708333333299</v>
      </c>
      <c r="H329" s="3" t="s">
        <v>185</v>
      </c>
      <c r="I329" s="4"/>
      <c r="J329" s="9">
        <v>0</v>
      </c>
      <c r="K329" s="10">
        <v>0</v>
      </c>
      <c r="L329" s="9">
        <v>0</v>
      </c>
      <c r="M329" s="10">
        <v>0</v>
      </c>
      <c r="N329" s="9">
        <v>0</v>
      </c>
      <c r="P329" s="16">
        <f t="shared" si="5"/>
        <v>1.375</v>
      </c>
    </row>
    <row r="330" spans="1:16" ht="23.25" x14ac:dyDescent="0.25">
      <c r="A330" s="4">
        <v>327</v>
      </c>
      <c r="B330" s="4" t="s">
        <v>1050</v>
      </c>
      <c r="C330" s="4" t="s">
        <v>1051</v>
      </c>
      <c r="D330" s="2"/>
      <c r="E330" s="2"/>
      <c r="F330" s="5">
        <v>43234.333333333299</v>
      </c>
      <c r="G330" s="5">
        <v>43250.708333333299</v>
      </c>
      <c r="H330" s="2" t="s">
        <v>180</v>
      </c>
      <c r="I330" s="2"/>
      <c r="J330" s="6"/>
      <c r="K330" s="6">
        <v>0</v>
      </c>
      <c r="L330" s="6"/>
      <c r="M330" s="6"/>
      <c r="N330" s="6">
        <v>0</v>
      </c>
      <c r="P330" s="16">
        <f t="shared" si="5"/>
        <v>16.375</v>
      </c>
    </row>
    <row r="331" spans="1:16" ht="34.5" x14ac:dyDescent="0.25">
      <c r="A331" s="3">
        <v>328</v>
      </c>
      <c r="B331" s="3" t="s">
        <v>618</v>
      </c>
      <c r="C331" s="4" t="s">
        <v>1052</v>
      </c>
      <c r="D331" s="3" t="s">
        <v>1053</v>
      </c>
      <c r="E331" s="3"/>
      <c r="F331" s="7">
        <v>43234.333333333299</v>
      </c>
      <c r="G331" s="8">
        <v>43235.708333333299</v>
      </c>
      <c r="H331" s="3" t="s">
        <v>185</v>
      </c>
      <c r="I331" s="4"/>
      <c r="J331" s="9">
        <v>0</v>
      </c>
      <c r="K331" s="10">
        <v>0</v>
      </c>
      <c r="L331" s="9">
        <v>0</v>
      </c>
      <c r="M331" s="10">
        <v>0</v>
      </c>
      <c r="N331" s="9">
        <v>0</v>
      </c>
      <c r="P331" s="16">
        <f t="shared" si="5"/>
        <v>1.375</v>
      </c>
    </row>
    <row r="332" spans="1:16" ht="34.5" x14ac:dyDescent="0.25">
      <c r="A332" s="3">
        <v>329</v>
      </c>
      <c r="B332" s="3" t="s">
        <v>649</v>
      </c>
      <c r="C332" s="4" t="s">
        <v>1054</v>
      </c>
      <c r="D332" s="3"/>
      <c r="E332" s="3" t="s">
        <v>1055</v>
      </c>
      <c r="F332" s="7">
        <v>43242.333333333299</v>
      </c>
      <c r="G332" s="8">
        <v>43243.708333333299</v>
      </c>
      <c r="H332" s="3" t="s">
        <v>185</v>
      </c>
      <c r="I332" s="4"/>
      <c r="J332" s="9">
        <v>0</v>
      </c>
      <c r="K332" s="10">
        <v>0</v>
      </c>
      <c r="L332" s="9">
        <v>0</v>
      </c>
      <c r="M332" s="10">
        <v>0</v>
      </c>
      <c r="N332" s="9">
        <v>0</v>
      </c>
      <c r="P332" s="16">
        <f t="shared" si="5"/>
        <v>1.375</v>
      </c>
    </row>
    <row r="333" spans="1:16" ht="34.5" x14ac:dyDescent="0.25">
      <c r="A333" s="3">
        <v>330</v>
      </c>
      <c r="B333" s="3" t="s">
        <v>1056</v>
      </c>
      <c r="C333" s="4" t="s">
        <v>1057</v>
      </c>
      <c r="D333" s="3" t="s">
        <v>1058</v>
      </c>
      <c r="E333" s="3" t="s">
        <v>1059</v>
      </c>
      <c r="F333" s="7">
        <v>43242.333333333299</v>
      </c>
      <c r="G333" s="8">
        <v>43243.708333333299</v>
      </c>
      <c r="H333" s="3" t="s">
        <v>185</v>
      </c>
      <c r="I333" s="4"/>
      <c r="J333" s="9">
        <v>0</v>
      </c>
      <c r="K333" s="10">
        <v>0</v>
      </c>
      <c r="L333" s="9">
        <v>0</v>
      </c>
      <c r="M333" s="10">
        <v>0</v>
      </c>
      <c r="N333" s="9">
        <v>0</v>
      </c>
      <c r="P333" s="16">
        <f t="shared" si="5"/>
        <v>1.375</v>
      </c>
    </row>
    <row r="334" spans="1:16" ht="34.5" x14ac:dyDescent="0.25">
      <c r="A334" s="3">
        <v>331</v>
      </c>
      <c r="B334" s="3" t="s">
        <v>630</v>
      </c>
      <c r="C334" s="4" t="s">
        <v>1060</v>
      </c>
      <c r="D334" s="3" t="s">
        <v>1061</v>
      </c>
      <c r="E334" s="3" t="s">
        <v>1062</v>
      </c>
      <c r="F334" s="7">
        <v>43244.333333333299</v>
      </c>
      <c r="G334" s="8">
        <v>43245.708333333299</v>
      </c>
      <c r="H334" s="3" t="s">
        <v>185</v>
      </c>
      <c r="I334" s="4"/>
      <c r="J334" s="9">
        <v>0</v>
      </c>
      <c r="K334" s="10">
        <v>0</v>
      </c>
      <c r="L334" s="9">
        <v>0</v>
      </c>
      <c r="M334" s="10">
        <v>0</v>
      </c>
      <c r="N334" s="9">
        <v>0</v>
      </c>
      <c r="P334" s="16">
        <f t="shared" si="5"/>
        <v>1.375</v>
      </c>
    </row>
    <row r="335" spans="1:16" ht="34.5" x14ac:dyDescent="0.25">
      <c r="A335" s="3">
        <v>332</v>
      </c>
      <c r="B335" s="3" t="s">
        <v>637</v>
      </c>
      <c r="C335" s="4" t="s">
        <v>1063</v>
      </c>
      <c r="D335" s="3" t="s">
        <v>1064</v>
      </c>
      <c r="E335" s="3" t="s">
        <v>1065</v>
      </c>
      <c r="F335" s="7">
        <v>43248.333333333299</v>
      </c>
      <c r="G335" s="8">
        <v>43249.708333333299</v>
      </c>
      <c r="H335" s="3" t="s">
        <v>185</v>
      </c>
      <c r="I335" s="4"/>
      <c r="J335" s="9">
        <v>0</v>
      </c>
      <c r="K335" s="10">
        <v>0</v>
      </c>
      <c r="L335" s="9">
        <v>0</v>
      </c>
      <c r="M335" s="10">
        <v>0</v>
      </c>
      <c r="N335" s="9">
        <v>0</v>
      </c>
      <c r="P335" s="16">
        <f t="shared" si="5"/>
        <v>1.375</v>
      </c>
    </row>
    <row r="336" spans="1:16" ht="34.5" x14ac:dyDescent="0.25">
      <c r="A336" s="3">
        <v>333</v>
      </c>
      <c r="B336" s="3" t="s">
        <v>641</v>
      </c>
      <c r="C336" s="4" t="s">
        <v>1066</v>
      </c>
      <c r="D336" s="3" t="s">
        <v>1067</v>
      </c>
      <c r="E336" s="3"/>
      <c r="F336" s="7">
        <v>43250.333333333299</v>
      </c>
      <c r="G336" s="8">
        <v>43250.708333333299</v>
      </c>
      <c r="H336" s="3" t="s">
        <v>82</v>
      </c>
      <c r="I336" s="4"/>
      <c r="J336" s="9">
        <v>0</v>
      </c>
      <c r="K336" s="10">
        <v>0</v>
      </c>
      <c r="L336" s="9">
        <v>0</v>
      </c>
      <c r="M336" s="10">
        <v>0</v>
      </c>
      <c r="N336" s="9">
        <v>0</v>
      </c>
      <c r="P336" s="16">
        <f t="shared" si="5"/>
        <v>0.375</v>
      </c>
    </row>
    <row r="337" spans="1:16" ht="23.25" x14ac:dyDescent="0.25">
      <c r="A337" s="4">
        <v>334</v>
      </c>
      <c r="B337" s="4" t="s">
        <v>1068</v>
      </c>
      <c r="C337" s="4" t="s">
        <v>1069</v>
      </c>
      <c r="D337" s="2"/>
      <c r="E337" s="2"/>
      <c r="F337" s="5">
        <v>43234.333333333299</v>
      </c>
      <c r="G337" s="5">
        <v>43252.708333333299</v>
      </c>
      <c r="H337" s="2" t="s">
        <v>160</v>
      </c>
      <c r="I337" s="2"/>
      <c r="J337" s="6"/>
      <c r="K337" s="6">
        <v>0</v>
      </c>
      <c r="L337" s="6"/>
      <c r="M337" s="6"/>
      <c r="N337" s="6">
        <v>0</v>
      </c>
      <c r="P337" s="16">
        <f t="shared" si="5"/>
        <v>18.375</v>
      </c>
    </row>
    <row r="338" spans="1:16" ht="34.5" x14ac:dyDescent="0.25">
      <c r="A338" s="3">
        <v>335</v>
      </c>
      <c r="B338" s="3" t="s">
        <v>1070</v>
      </c>
      <c r="C338" s="4" t="s">
        <v>1071</v>
      </c>
      <c r="D338" s="3" t="s">
        <v>1072</v>
      </c>
      <c r="E338" s="3" t="s">
        <v>1073</v>
      </c>
      <c r="F338" s="7">
        <v>43234.333333333299</v>
      </c>
      <c r="G338" s="8">
        <v>43243.708333333299</v>
      </c>
      <c r="H338" s="3" t="s">
        <v>220</v>
      </c>
      <c r="I338" s="4"/>
      <c r="J338" s="9">
        <v>0</v>
      </c>
      <c r="K338" s="10">
        <v>0</v>
      </c>
      <c r="L338" s="9">
        <v>0</v>
      </c>
      <c r="M338" s="10">
        <v>0</v>
      </c>
      <c r="N338" s="9">
        <v>0</v>
      </c>
      <c r="P338" s="16">
        <f t="shared" si="5"/>
        <v>9.375</v>
      </c>
    </row>
    <row r="339" spans="1:16" ht="34.5" x14ac:dyDescent="0.25">
      <c r="A339" s="3">
        <v>336</v>
      </c>
      <c r="B339" s="3" t="s">
        <v>634</v>
      </c>
      <c r="C339" s="4" t="s">
        <v>1074</v>
      </c>
      <c r="D339" s="3" t="s">
        <v>1075</v>
      </c>
      <c r="E339" s="3"/>
      <c r="F339" s="7">
        <v>43235.333333333299</v>
      </c>
      <c r="G339" s="8">
        <v>43244.708333333299</v>
      </c>
      <c r="H339" s="3" t="s">
        <v>220</v>
      </c>
      <c r="I339" s="4"/>
      <c r="J339" s="9">
        <v>0</v>
      </c>
      <c r="K339" s="10">
        <v>0</v>
      </c>
      <c r="L339" s="9">
        <v>0</v>
      </c>
      <c r="M339" s="10">
        <v>0</v>
      </c>
      <c r="N339" s="9">
        <v>0</v>
      </c>
      <c r="P339" s="16">
        <f t="shared" si="5"/>
        <v>9.375</v>
      </c>
    </row>
    <row r="340" spans="1:16" ht="34.5" x14ac:dyDescent="0.25">
      <c r="A340" s="3">
        <v>337</v>
      </c>
      <c r="B340" s="3" t="s">
        <v>618</v>
      </c>
      <c r="C340" s="4" t="s">
        <v>1076</v>
      </c>
      <c r="D340" s="3"/>
      <c r="E340" s="3"/>
      <c r="F340" s="7">
        <v>43242.333333333299</v>
      </c>
      <c r="G340" s="8">
        <v>43243.708333333299</v>
      </c>
      <c r="H340" s="3" t="s">
        <v>185</v>
      </c>
      <c r="I340" s="4"/>
      <c r="J340" s="9">
        <v>0</v>
      </c>
      <c r="K340" s="10">
        <v>0</v>
      </c>
      <c r="L340" s="9">
        <v>0</v>
      </c>
      <c r="M340" s="10">
        <v>0</v>
      </c>
      <c r="N340" s="9">
        <v>0</v>
      </c>
      <c r="P340" s="16">
        <f t="shared" si="5"/>
        <v>1.375</v>
      </c>
    </row>
    <row r="341" spans="1:16" ht="34.5" x14ac:dyDescent="0.25">
      <c r="A341" s="3">
        <v>338</v>
      </c>
      <c r="B341" s="3" t="s">
        <v>1077</v>
      </c>
      <c r="C341" s="4" t="s">
        <v>1078</v>
      </c>
      <c r="D341" s="3" t="s">
        <v>1079</v>
      </c>
      <c r="E341" s="3" t="s">
        <v>1080</v>
      </c>
      <c r="F341" s="7">
        <v>43244.333333333299</v>
      </c>
      <c r="G341" s="8">
        <v>43245.708333333299</v>
      </c>
      <c r="H341" s="3" t="s">
        <v>185</v>
      </c>
      <c r="I341" s="4"/>
      <c r="J341" s="9">
        <v>0</v>
      </c>
      <c r="K341" s="10">
        <v>0</v>
      </c>
      <c r="L341" s="9">
        <v>0</v>
      </c>
      <c r="M341" s="10">
        <v>0</v>
      </c>
      <c r="N341" s="9">
        <v>0</v>
      </c>
      <c r="P341" s="16">
        <f t="shared" si="5"/>
        <v>1.375</v>
      </c>
    </row>
    <row r="342" spans="1:16" ht="34.5" x14ac:dyDescent="0.25">
      <c r="A342" s="3">
        <v>339</v>
      </c>
      <c r="B342" s="3" t="s">
        <v>626</v>
      </c>
      <c r="C342" s="4" t="s">
        <v>1081</v>
      </c>
      <c r="D342" s="3" t="s">
        <v>1082</v>
      </c>
      <c r="E342" s="3" t="s">
        <v>1083</v>
      </c>
      <c r="F342" s="7">
        <v>43244.333333333299</v>
      </c>
      <c r="G342" s="8">
        <v>43248.708333333299</v>
      </c>
      <c r="H342" s="3" t="s">
        <v>144</v>
      </c>
      <c r="I342" s="4"/>
      <c r="J342" s="9">
        <v>0</v>
      </c>
      <c r="K342" s="10">
        <v>0</v>
      </c>
      <c r="L342" s="9">
        <v>0</v>
      </c>
      <c r="M342" s="10">
        <v>0</v>
      </c>
      <c r="N342" s="9">
        <v>0</v>
      </c>
      <c r="P342" s="16">
        <f t="shared" si="5"/>
        <v>4.375</v>
      </c>
    </row>
    <row r="343" spans="1:16" ht="34.5" x14ac:dyDescent="0.25">
      <c r="A343" s="3">
        <v>340</v>
      </c>
      <c r="B343" s="3" t="s">
        <v>630</v>
      </c>
      <c r="C343" s="4" t="s">
        <v>1084</v>
      </c>
      <c r="D343" s="3" t="s">
        <v>1085</v>
      </c>
      <c r="E343" s="3" t="s">
        <v>1086</v>
      </c>
      <c r="F343" s="7">
        <v>43249.333333333299</v>
      </c>
      <c r="G343" s="8">
        <v>43250.708333333299</v>
      </c>
      <c r="H343" s="3" t="s">
        <v>185</v>
      </c>
      <c r="I343" s="4"/>
      <c r="J343" s="9">
        <v>0</v>
      </c>
      <c r="K343" s="10">
        <v>0</v>
      </c>
      <c r="L343" s="9">
        <v>0</v>
      </c>
      <c r="M343" s="10">
        <v>0</v>
      </c>
      <c r="N343" s="9">
        <v>0</v>
      </c>
      <c r="P343" s="16">
        <f t="shared" si="5"/>
        <v>1.375</v>
      </c>
    </row>
    <row r="344" spans="1:16" ht="34.5" x14ac:dyDescent="0.25">
      <c r="A344" s="3">
        <v>341</v>
      </c>
      <c r="B344" s="3" t="s">
        <v>637</v>
      </c>
      <c r="C344" s="4" t="s">
        <v>1087</v>
      </c>
      <c r="D344" s="3" t="s">
        <v>1088</v>
      </c>
      <c r="E344" s="3"/>
      <c r="F344" s="7">
        <v>43250.333333333299</v>
      </c>
      <c r="G344" s="8">
        <v>43251.708333333299</v>
      </c>
      <c r="H344" s="3" t="s">
        <v>185</v>
      </c>
      <c r="I344" s="4"/>
      <c r="J344" s="9">
        <v>0</v>
      </c>
      <c r="K344" s="10">
        <v>0</v>
      </c>
      <c r="L344" s="9">
        <v>0</v>
      </c>
      <c r="M344" s="10">
        <v>0</v>
      </c>
      <c r="N344" s="9">
        <v>0</v>
      </c>
      <c r="P344" s="16">
        <f t="shared" si="5"/>
        <v>1.375</v>
      </c>
    </row>
    <row r="345" spans="1:16" ht="34.5" x14ac:dyDescent="0.25">
      <c r="A345" s="3">
        <v>342</v>
      </c>
      <c r="B345" s="3" t="s">
        <v>641</v>
      </c>
      <c r="C345" s="4" t="s">
        <v>1089</v>
      </c>
      <c r="D345" s="3"/>
      <c r="E345" s="3" t="s">
        <v>1037</v>
      </c>
      <c r="F345" s="7">
        <v>43251.333333333299</v>
      </c>
      <c r="G345" s="8">
        <v>43252.708333333299</v>
      </c>
      <c r="H345" s="3" t="s">
        <v>185</v>
      </c>
      <c r="I345" s="4"/>
      <c r="J345" s="9">
        <v>0</v>
      </c>
      <c r="K345" s="10">
        <v>0</v>
      </c>
      <c r="L345" s="9">
        <v>0</v>
      </c>
      <c r="M345" s="10">
        <v>0</v>
      </c>
      <c r="N345" s="9">
        <v>0</v>
      </c>
      <c r="P345" s="16">
        <f t="shared" si="5"/>
        <v>1.375</v>
      </c>
    </row>
    <row r="346" spans="1:16" ht="34.5" x14ac:dyDescent="0.25">
      <c r="A346" s="4">
        <v>343</v>
      </c>
      <c r="B346" s="4" t="s">
        <v>689</v>
      </c>
      <c r="C346" s="4" t="s">
        <v>1090</v>
      </c>
      <c r="D346" s="2"/>
      <c r="E346" s="2"/>
      <c r="F346" s="5">
        <v>43255.333333333299</v>
      </c>
      <c r="G346" s="5">
        <v>43271.708333333299</v>
      </c>
      <c r="H346" s="2" t="s">
        <v>180</v>
      </c>
      <c r="I346" s="2"/>
      <c r="J346" s="6"/>
      <c r="K346" s="6">
        <v>0</v>
      </c>
      <c r="L346" s="6"/>
      <c r="M346" s="6"/>
      <c r="N346" s="6">
        <v>0</v>
      </c>
      <c r="P346" s="16">
        <f t="shared" si="5"/>
        <v>16.375</v>
      </c>
    </row>
    <row r="347" spans="1:16" ht="34.5" x14ac:dyDescent="0.25">
      <c r="A347" s="3">
        <v>344</v>
      </c>
      <c r="B347" s="3" t="s">
        <v>692</v>
      </c>
      <c r="C347" s="4" t="s">
        <v>1091</v>
      </c>
      <c r="D347" s="3" t="s">
        <v>1092</v>
      </c>
      <c r="E347" s="3" t="s">
        <v>1093</v>
      </c>
      <c r="F347" s="7">
        <v>43255.333333333299</v>
      </c>
      <c r="G347" s="8">
        <v>43255.708333333299</v>
      </c>
      <c r="H347" s="3" t="s">
        <v>82</v>
      </c>
      <c r="I347" s="4"/>
      <c r="J347" s="9">
        <v>0</v>
      </c>
      <c r="K347" s="10">
        <v>0</v>
      </c>
      <c r="L347" s="9">
        <v>0</v>
      </c>
      <c r="M347" s="10">
        <v>0</v>
      </c>
      <c r="N347" s="9">
        <v>0</v>
      </c>
      <c r="P347" s="16">
        <f t="shared" si="5"/>
        <v>0.375</v>
      </c>
    </row>
    <row r="348" spans="1:16" ht="34.5" x14ac:dyDescent="0.25">
      <c r="A348" s="3">
        <v>345</v>
      </c>
      <c r="B348" s="3" t="s">
        <v>696</v>
      </c>
      <c r="C348" s="4" t="s">
        <v>1094</v>
      </c>
      <c r="D348" s="3" t="s">
        <v>1095</v>
      </c>
      <c r="E348" s="3" t="s">
        <v>1096</v>
      </c>
      <c r="F348" s="7">
        <v>43256.333333333299</v>
      </c>
      <c r="G348" s="8">
        <v>43257.708333333299</v>
      </c>
      <c r="H348" s="3" t="s">
        <v>185</v>
      </c>
      <c r="I348" s="4"/>
      <c r="J348" s="9">
        <v>0</v>
      </c>
      <c r="K348" s="10">
        <v>0</v>
      </c>
      <c r="L348" s="9">
        <v>0</v>
      </c>
      <c r="M348" s="10">
        <v>0</v>
      </c>
      <c r="N348" s="9">
        <v>0</v>
      </c>
      <c r="P348" s="16">
        <f t="shared" si="5"/>
        <v>1.375</v>
      </c>
    </row>
    <row r="349" spans="1:16" ht="34.5" x14ac:dyDescent="0.25">
      <c r="A349" s="3">
        <v>346</v>
      </c>
      <c r="B349" s="3" t="s">
        <v>700</v>
      </c>
      <c r="C349" s="4" t="s">
        <v>1097</v>
      </c>
      <c r="D349" s="3" t="s">
        <v>1098</v>
      </c>
      <c r="E349" s="3" t="s">
        <v>1099</v>
      </c>
      <c r="F349" s="7">
        <v>43258.333333333299</v>
      </c>
      <c r="G349" s="8">
        <v>43259.708333333299</v>
      </c>
      <c r="H349" s="3" t="s">
        <v>185</v>
      </c>
      <c r="I349" s="4"/>
      <c r="J349" s="9">
        <v>0</v>
      </c>
      <c r="K349" s="10">
        <v>0</v>
      </c>
      <c r="L349" s="9">
        <v>0</v>
      </c>
      <c r="M349" s="10">
        <v>0</v>
      </c>
      <c r="N349" s="9">
        <v>0</v>
      </c>
      <c r="P349" s="16">
        <f t="shared" si="5"/>
        <v>1.375</v>
      </c>
    </row>
    <row r="350" spans="1:16" ht="34.5" x14ac:dyDescent="0.25">
      <c r="A350" s="3">
        <v>347</v>
      </c>
      <c r="B350" s="3" t="s">
        <v>763</v>
      </c>
      <c r="C350" s="4" t="s">
        <v>1100</v>
      </c>
      <c r="D350" s="3" t="s">
        <v>1101</v>
      </c>
      <c r="E350" s="3" t="s">
        <v>1102</v>
      </c>
      <c r="F350" s="7">
        <v>43262.333333333299</v>
      </c>
      <c r="G350" s="8">
        <v>43263.708333333299</v>
      </c>
      <c r="H350" s="3" t="s">
        <v>185</v>
      </c>
      <c r="I350" s="4"/>
      <c r="J350" s="9">
        <v>0</v>
      </c>
      <c r="K350" s="10">
        <v>0</v>
      </c>
      <c r="L350" s="9">
        <v>0</v>
      </c>
      <c r="M350" s="10">
        <v>0</v>
      </c>
      <c r="N350" s="9">
        <v>0</v>
      </c>
      <c r="P350" s="16">
        <f t="shared" si="5"/>
        <v>1.375</v>
      </c>
    </row>
    <row r="351" spans="1:16" ht="34.5" x14ac:dyDescent="0.25">
      <c r="A351" s="3">
        <v>348</v>
      </c>
      <c r="B351" s="3" t="s">
        <v>767</v>
      </c>
      <c r="C351" s="4" t="s">
        <v>1103</v>
      </c>
      <c r="D351" s="3" t="s">
        <v>1104</v>
      </c>
      <c r="E351" s="3" t="s">
        <v>1105</v>
      </c>
      <c r="F351" s="7">
        <v>43264.333333333299</v>
      </c>
      <c r="G351" s="8">
        <v>43266.708333333299</v>
      </c>
      <c r="H351" s="3" t="s">
        <v>144</v>
      </c>
      <c r="I351" s="4"/>
      <c r="J351" s="9">
        <v>0</v>
      </c>
      <c r="K351" s="10">
        <v>0</v>
      </c>
      <c r="L351" s="9">
        <v>0</v>
      </c>
      <c r="M351" s="10">
        <v>0</v>
      </c>
      <c r="N351" s="9">
        <v>0</v>
      </c>
      <c r="P351" s="16">
        <f t="shared" si="5"/>
        <v>2.375</v>
      </c>
    </row>
    <row r="352" spans="1:16" ht="34.5" x14ac:dyDescent="0.25">
      <c r="A352" s="3">
        <v>349</v>
      </c>
      <c r="B352" s="3" t="s">
        <v>710</v>
      </c>
      <c r="C352" s="4" t="s">
        <v>1106</v>
      </c>
      <c r="D352" s="3" t="s">
        <v>1107</v>
      </c>
      <c r="E352" s="3" t="s">
        <v>1108</v>
      </c>
      <c r="F352" s="7">
        <v>43269.333333333299</v>
      </c>
      <c r="G352" s="8">
        <v>43271.708333333299</v>
      </c>
      <c r="H352" s="3" t="s">
        <v>144</v>
      </c>
      <c r="I352" s="4"/>
      <c r="J352" s="9">
        <v>0</v>
      </c>
      <c r="K352" s="10">
        <v>0</v>
      </c>
      <c r="L352" s="9">
        <v>0</v>
      </c>
      <c r="M352" s="10">
        <v>0</v>
      </c>
      <c r="N352" s="9">
        <v>0</v>
      </c>
      <c r="P352" s="16">
        <f t="shared" si="5"/>
        <v>2.375</v>
      </c>
    </row>
    <row r="353" spans="1:16" ht="23.25" x14ac:dyDescent="0.25">
      <c r="A353" s="4">
        <v>350</v>
      </c>
      <c r="B353" s="4" t="s">
        <v>1109</v>
      </c>
      <c r="C353" s="4" t="s">
        <v>1110</v>
      </c>
      <c r="D353" s="2"/>
      <c r="E353" s="2"/>
      <c r="F353" s="5">
        <v>43481.333333333299</v>
      </c>
      <c r="G353" s="5">
        <v>43571.708333333299</v>
      </c>
      <c r="H353" s="2" t="s">
        <v>1111</v>
      </c>
      <c r="I353" s="2"/>
      <c r="J353" s="6"/>
      <c r="K353" s="6">
        <v>0</v>
      </c>
      <c r="L353" s="6"/>
      <c r="M353" s="6"/>
      <c r="N353" s="6">
        <v>0</v>
      </c>
      <c r="P353" s="16">
        <f t="shared" si="5"/>
        <v>90.375</v>
      </c>
    </row>
    <row r="354" spans="1:16" ht="23.25" x14ac:dyDescent="0.25">
      <c r="A354" s="3">
        <v>351</v>
      </c>
      <c r="B354" s="3" t="s">
        <v>1112</v>
      </c>
      <c r="C354" s="4" t="s">
        <v>1113</v>
      </c>
      <c r="D354" s="3" t="s">
        <v>1114</v>
      </c>
      <c r="E354" s="3" t="s">
        <v>1115</v>
      </c>
      <c r="F354" s="7">
        <v>43529.708333333299</v>
      </c>
      <c r="G354" s="8">
        <v>43529.708333333299</v>
      </c>
      <c r="H354" s="3" t="s">
        <v>28</v>
      </c>
      <c r="I354" s="4"/>
      <c r="J354" s="9">
        <v>0</v>
      </c>
      <c r="K354" s="10">
        <v>0</v>
      </c>
      <c r="L354" s="9">
        <v>0</v>
      </c>
      <c r="M354" s="10">
        <v>0</v>
      </c>
      <c r="N354" s="9">
        <v>0</v>
      </c>
      <c r="P354" s="16">
        <f t="shared" si="5"/>
        <v>0</v>
      </c>
    </row>
    <row r="355" spans="1:16" ht="34.5" x14ac:dyDescent="0.25">
      <c r="A355" s="3">
        <v>352</v>
      </c>
      <c r="B355" s="3" t="s">
        <v>1116</v>
      </c>
      <c r="C355" s="4" t="s">
        <v>1117</v>
      </c>
      <c r="D355" s="3" t="s">
        <v>1118</v>
      </c>
      <c r="E355" s="3" t="s">
        <v>1119</v>
      </c>
      <c r="F355" s="7">
        <v>43530.333333333299</v>
      </c>
      <c r="G355" s="8">
        <v>43531.708333333299</v>
      </c>
      <c r="H355" s="3" t="s">
        <v>185</v>
      </c>
      <c r="I355" s="4"/>
      <c r="J355" s="9">
        <v>0</v>
      </c>
      <c r="K355" s="10">
        <v>0</v>
      </c>
      <c r="L355" s="9">
        <v>0</v>
      </c>
      <c r="M355" s="10">
        <v>0</v>
      </c>
      <c r="N355" s="9">
        <v>0</v>
      </c>
      <c r="P355" s="16">
        <f t="shared" si="5"/>
        <v>1.375</v>
      </c>
    </row>
    <row r="356" spans="1:16" ht="34.5" x14ac:dyDescent="0.25">
      <c r="A356" s="3">
        <v>353</v>
      </c>
      <c r="B356" s="3" t="s">
        <v>1120</v>
      </c>
      <c r="C356" s="4" t="s">
        <v>1121</v>
      </c>
      <c r="D356" s="3" t="s">
        <v>1122</v>
      </c>
      <c r="E356" s="3" t="s">
        <v>1123</v>
      </c>
      <c r="F356" s="7">
        <v>43532.333333333299</v>
      </c>
      <c r="G356" s="8">
        <v>43536.708333333299</v>
      </c>
      <c r="H356" s="3" t="s">
        <v>144</v>
      </c>
      <c r="I356" s="4"/>
      <c r="J356" s="9">
        <v>0</v>
      </c>
      <c r="K356" s="10">
        <v>0</v>
      </c>
      <c r="L356" s="9">
        <v>0</v>
      </c>
      <c r="M356" s="10">
        <v>0</v>
      </c>
      <c r="N356" s="9">
        <v>0</v>
      </c>
      <c r="P356" s="16">
        <f t="shared" si="5"/>
        <v>4.375</v>
      </c>
    </row>
    <row r="357" spans="1:16" ht="34.5" x14ac:dyDescent="0.25">
      <c r="A357" s="3">
        <v>354</v>
      </c>
      <c r="B357" s="3" t="s">
        <v>1124</v>
      </c>
      <c r="C357" s="4" t="s">
        <v>1125</v>
      </c>
      <c r="D357" s="3" t="s">
        <v>1126</v>
      </c>
      <c r="E357" s="3"/>
      <c r="F357" s="7">
        <v>43542.333333333299</v>
      </c>
      <c r="G357" s="8">
        <v>43558.708333333299</v>
      </c>
      <c r="H357" s="3" t="s">
        <v>180</v>
      </c>
      <c r="I357" s="4"/>
      <c r="J357" s="9">
        <v>0</v>
      </c>
      <c r="K357" s="10">
        <v>0</v>
      </c>
      <c r="L357" s="9">
        <v>0</v>
      </c>
      <c r="M357" s="10">
        <v>0</v>
      </c>
      <c r="N357" s="9">
        <v>0</v>
      </c>
      <c r="P357" s="16">
        <f t="shared" si="5"/>
        <v>16.375</v>
      </c>
    </row>
    <row r="358" spans="1:16" ht="23.25" x14ac:dyDescent="0.25">
      <c r="A358" s="3">
        <v>355</v>
      </c>
      <c r="B358" s="3" t="s">
        <v>1127</v>
      </c>
      <c r="C358" s="4" t="s">
        <v>1128</v>
      </c>
      <c r="D358" s="3"/>
      <c r="E358" s="3" t="s">
        <v>1129</v>
      </c>
      <c r="F358" s="7">
        <v>43559.333333333299</v>
      </c>
      <c r="G358" s="8">
        <v>43565.708333333299</v>
      </c>
      <c r="H358" s="3" t="s">
        <v>215</v>
      </c>
      <c r="I358" s="4"/>
      <c r="J358" s="9">
        <v>0</v>
      </c>
      <c r="K358" s="10">
        <v>0</v>
      </c>
      <c r="L358" s="9">
        <v>0</v>
      </c>
      <c r="M358" s="10">
        <v>0</v>
      </c>
      <c r="N358" s="9">
        <v>0</v>
      </c>
      <c r="P358" s="16">
        <f t="shared" si="5"/>
        <v>6.375</v>
      </c>
    </row>
    <row r="359" spans="1:16" ht="23.25" x14ac:dyDescent="0.25">
      <c r="A359" s="3">
        <v>356</v>
      </c>
      <c r="B359" s="3" t="s">
        <v>1130</v>
      </c>
      <c r="C359" s="4" t="s">
        <v>1131</v>
      </c>
      <c r="D359" s="3" t="s">
        <v>1132</v>
      </c>
      <c r="E359" s="3" t="s">
        <v>1133</v>
      </c>
      <c r="F359" s="7">
        <v>43566.333333333299</v>
      </c>
      <c r="G359" s="8">
        <v>43571.708333333299</v>
      </c>
      <c r="H359" s="3" t="s">
        <v>273</v>
      </c>
      <c r="I359" s="4"/>
      <c r="J359" s="9">
        <v>0</v>
      </c>
      <c r="K359" s="10">
        <v>0</v>
      </c>
      <c r="L359" s="9">
        <v>0</v>
      </c>
      <c r="M359" s="10">
        <v>0</v>
      </c>
      <c r="N359" s="9">
        <v>0</v>
      </c>
      <c r="P359" s="16">
        <f t="shared" si="5"/>
        <v>5.375</v>
      </c>
    </row>
    <row r="360" spans="1:16" ht="23.25" x14ac:dyDescent="0.25">
      <c r="A360" s="3">
        <v>357</v>
      </c>
      <c r="B360" s="3" t="s">
        <v>1134</v>
      </c>
      <c r="C360" s="4" t="s">
        <v>1135</v>
      </c>
      <c r="D360" s="3" t="s">
        <v>1136</v>
      </c>
      <c r="E360" s="3"/>
      <c r="F360" s="7">
        <v>43571.708333333299</v>
      </c>
      <c r="G360" s="8">
        <v>43571.708333333299</v>
      </c>
      <c r="H360" s="3" t="s">
        <v>28</v>
      </c>
      <c r="I360" s="4"/>
      <c r="J360" s="9">
        <v>0</v>
      </c>
      <c r="K360" s="10">
        <v>0</v>
      </c>
      <c r="L360" s="9">
        <v>0</v>
      </c>
      <c r="M360" s="10">
        <v>0</v>
      </c>
      <c r="N360" s="9">
        <v>0</v>
      </c>
      <c r="P360" s="16">
        <f t="shared" si="5"/>
        <v>0</v>
      </c>
    </row>
    <row r="361" spans="1:16" ht="23.25" x14ac:dyDescent="0.25">
      <c r="A361" s="4">
        <v>358</v>
      </c>
      <c r="B361" s="4" t="s">
        <v>1137</v>
      </c>
      <c r="C361" s="4" t="s">
        <v>1138</v>
      </c>
      <c r="D361" s="2"/>
      <c r="E361" s="2"/>
      <c r="F361" s="5">
        <v>43507.333333333299</v>
      </c>
      <c r="G361" s="5">
        <v>43543.708333333299</v>
      </c>
      <c r="H361" s="2" t="s">
        <v>1139</v>
      </c>
      <c r="I361" s="2"/>
      <c r="J361" s="6"/>
      <c r="K361" s="6">
        <v>0</v>
      </c>
      <c r="L361" s="6"/>
      <c r="M361" s="6"/>
      <c r="N361" s="6">
        <v>0</v>
      </c>
      <c r="P361" s="16">
        <f t="shared" si="5"/>
        <v>36.375</v>
      </c>
    </row>
    <row r="362" spans="1:16" ht="45.75" x14ac:dyDescent="0.25">
      <c r="A362" s="3">
        <v>359</v>
      </c>
      <c r="B362" s="3" t="s">
        <v>1140</v>
      </c>
      <c r="C362" s="4" t="s">
        <v>1141</v>
      </c>
      <c r="D362" s="3"/>
      <c r="E362" s="3" t="s">
        <v>1142</v>
      </c>
      <c r="F362" s="7">
        <v>43507.333333333299</v>
      </c>
      <c r="G362" s="8">
        <v>43508.708333333299</v>
      </c>
      <c r="H362" s="3" t="s">
        <v>185</v>
      </c>
      <c r="I362" s="4"/>
      <c r="J362" s="9">
        <v>0</v>
      </c>
      <c r="K362" s="10">
        <v>0</v>
      </c>
      <c r="L362" s="9">
        <v>0</v>
      </c>
      <c r="M362" s="10">
        <v>0</v>
      </c>
      <c r="N362" s="9">
        <v>0</v>
      </c>
      <c r="P362" s="16">
        <f t="shared" si="5"/>
        <v>1.375</v>
      </c>
    </row>
    <row r="363" spans="1:16" ht="45.75" x14ac:dyDescent="0.25">
      <c r="A363" s="3">
        <v>360</v>
      </c>
      <c r="B363" s="3" t="s">
        <v>1143</v>
      </c>
      <c r="C363" s="4" t="s">
        <v>1144</v>
      </c>
      <c r="D363" s="3" t="s">
        <v>1145</v>
      </c>
      <c r="E363" s="3" t="s">
        <v>1146</v>
      </c>
      <c r="F363" s="7">
        <v>43509.333333333299</v>
      </c>
      <c r="G363" s="8">
        <v>43542.708333333299</v>
      </c>
      <c r="H363" s="3" t="s">
        <v>140</v>
      </c>
      <c r="I363" s="4"/>
      <c r="J363" s="9">
        <v>0</v>
      </c>
      <c r="K363" s="10">
        <v>0</v>
      </c>
      <c r="L363" s="9">
        <v>0</v>
      </c>
      <c r="M363" s="10">
        <v>0</v>
      </c>
      <c r="N363" s="9">
        <v>0</v>
      </c>
      <c r="P363" s="16">
        <f t="shared" si="5"/>
        <v>33.375</v>
      </c>
    </row>
    <row r="364" spans="1:16" ht="45.75" x14ac:dyDescent="0.25">
      <c r="A364" s="3">
        <v>361</v>
      </c>
      <c r="B364" s="3" t="s">
        <v>1147</v>
      </c>
      <c r="C364" s="4" t="s">
        <v>1148</v>
      </c>
      <c r="D364" s="3" t="s">
        <v>1149</v>
      </c>
      <c r="E364" s="3"/>
      <c r="F364" s="7">
        <v>43543.333333333299</v>
      </c>
      <c r="G364" s="8">
        <v>43543.708333333299</v>
      </c>
      <c r="H364" s="3" t="s">
        <v>82</v>
      </c>
      <c r="I364" s="4"/>
      <c r="J364" s="9">
        <v>0</v>
      </c>
      <c r="K364" s="10">
        <v>0</v>
      </c>
      <c r="L364" s="9">
        <v>0</v>
      </c>
      <c r="M364" s="10">
        <v>0</v>
      </c>
      <c r="N364" s="9">
        <v>0</v>
      </c>
      <c r="P364" s="16">
        <f t="shared" si="5"/>
        <v>0.375</v>
      </c>
    </row>
    <row r="365" spans="1:16" ht="23.25" x14ac:dyDescent="0.25">
      <c r="A365" s="4">
        <v>362</v>
      </c>
      <c r="B365" s="4" t="s">
        <v>1150</v>
      </c>
      <c r="C365" s="4" t="s">
        <v>1151</v>
      </c>
      <c r="D365" s="2"/>
      <c r="E365" s="2"/>
      <c r="F365" s="5">
        <v>43481.333333333299</v>
      </c>
      <c r="G365" s="5">
        <v>43560.708333333299</v>
      </c>
      <c r="H365" s="2" t="s">
        <v>1152</v>
      </c>
      <c r="I365" s="2"/>
      <c r="J365" s="6"/>
      <c r="K365" s="6">
        <v>0</v>
      </c>
      <c r="L365" s="6"/>
      <c r="M365" s="6"/>
      <c r="N365" s="6">
        <v>0</v>
      </c>
      <c r="P365" s="16">
        <f t="shared" si="5"/>
        <v>79.375</v>
      </c>
    </row>
    <row r="366" spans="1:16" ht="45.75" x14ac:dyDescent="0.25">
      <c r="A366" s="3">
        <v>363</v>
      </c>
      <c r="B366" s="3" t="s">
        <v>1153</v>
      </c>
      <c r="C366" s="4" t="s">
        <v>1154</v>
      </c>
      <c r="D366" s="3"/>
      <c r="E366" s="3" t="s">
        <v>1155</v>
      </c>
      <c r="F366" s="7">
        <v>43481.333333333299</v>
      </c>
      <c r="G366" s="8">
        <v>43483.708333333299</v>
      </c>
      <c r="H366" s="3" t="s">
        <v>144</v>
      </c>
      <c r="I366" s="4"/>
      <c r="J366" s="9">
        <v>0</v>
      </c>
      <c r="K366" s="10">
        <v>0</v>
      </c>
      <c r="L366" s="9">
        <v>0</v>
      </c>
      <c r="M366" s="10">
        <v>0</v>
      </c>
      <c r="N366" s="9">
        <v>0</v>
      </c>
      <c r="P366" s="16">
        <f t="shared" si="5"/>
        <v>2.375</v>
      </c>
    </row>
    <row r="367" spans="1:16" ht="45.75" x14ac:dyDescent="0.25">
      <c r="A367" s="3">
        <v>364</v>
      </c>
      <c r="B367" s="3" t="s">
        <v>1156</v>
      </c>
      <c r="C367" s="4" t="s">
        <v>1157</v>
      </c>
      <c r="D367" s="3" t="s">
        <v>1158</v>
      </c>
      <c r="E367" s="3" t="s">
        <v>1159</v>
      </c>
      <c r="F367" s="7">
        <v>43521.333333333299</v>
      </c>
      <c r="G367" s="8">
        <v>43525.708333333299</v>
      </c>
      <c r="H367" s="3" t="s">
        <v>215</v>
      </c>
      <c r="I367" s="4"/>
      <c r="J367" s="9">
        <v>0</v>
      </c>
      <c r="K367" s="10">
        <v>0</v>
      </c>
      <c r="L367" s="9">
        <v>0</v>
      </c>
      <c r="M367" s="10">
        <v>0</v>
      </c>
      <c r="N367" s="9">
        <v>0</v>
      </c>
      <c r="P367" s="16">
        <f t="shared" si="5"/>
        <v>4.375</v>
      </c>
    </row>
    <row r="368" spans="1:16" ht="45.75" x14ac:dyDescent="0.25">
      <c r="A368" s="3">
        <v>365</v>
      </c>
      <c r="B368" s="3" t="s">
        <v>1160</v>
      </c>
      <c r="C368" s="4" t="s">
        <v>1161</v>
      </c>
      <c r="D368" s="3" t="s">
        <v>1162</v>
      </c>
      <c r="E368" s="3"/>
      <c r="F368" s="7">
        <v>43559.333333333299</v>
      </c>
      <c r="G368" s="8">
        <v>43560.708333333299</v>
      </c>
      <c r="H368" s="3" t="s">
        <v>185</v>
      </c>
      <c r="I368" s="4"/>
      <c r="J368" s="9">
        <v>0</v>
      </c>
      <c r="K368" s="10">
        <v>0</v>
      </c>
      <c r="L368" s="9">
        <v>0</v>
      </c>
      <c r="M368" s="10">
        <v>0</v>
      </c>
      <c r="N368" s="9">
        <v>0</v>
      </c>
      <c r="P368" s="16">
        <f t="shared" si="5"/>
        <v>1.375</v>
      </c>
    </row>
    <row r="369" spans="1:16" ht="23.25" x14ac:dyDescent="0.25">
      <c r="A369" s="4">
        <v>366</v>
      </c>
      <c r="B369" s="4" t="s">
        <v>1163</v>
      </c>
      <c r="C369" s="4" t="s">
        <v>1164</v>
      </c>
      <c r="D369" s="2"/>
      <c r="E369" s="2"/>
      <c r="F369" s="5">
        <v>43641.333333333299</v>
      </c>
      <c r="G369" s="5">
        <v>43728.708333333299</v>
      </c>
      <c r="H369" s="2" t="s">
        <v>1165</v>
      </c>
      <c r="I369" s="2"/>
      <c r="J369" s="6"/>
      <c r="K369" s="6">
        <v>0</v>
      </c>
      <c r="L369" s="6"/>
      <c r="M369" s="6"/>
      <c r="N369" s="6">
        <v>0</v>
      </c>
      <c r="P369" s="16">
        <f t="shared" si="5"/>
        <v>87.375</v>
      </c>
    </row>
    <row r="370" spans="1:16" ht="23.25" x14ac:dyDescent="0.25">
      <c r="A370" s="3">
        <v>367</v>
      </c>
      <c r="B370" s="3" t="s">
        <v>1166</v>
      </c>
      <c r="C370" s="4" t="s">
        <v>1167</v>
      </c>
      <c r="D370" s="3" t="s">
        <v>1168</v>
      </c>
      <c r="E370" s="3"/>
      <c r="F370" s="7">
        <v>43641.333333333299</v>
      </c>
      <c r="G370" s="8">
        <v>43728.708333333299</v>
      </c>
      <c r="H370" s="3" t="s">
        <v>1165</v>
      </c>
      <c r="I370" s="4"/>
      <c r="J370" s="9">
        <v>0</v>
      </c>
      <c r="K370" s="10">
        <v>0</v>
      </c>
      <c r="L370" s="9">
        <v>0</v>
      </c>
      <c r="M370" s="10">
        <v>0</v>
      </c>
      <c r="N370" s="9">
        <v>0</v>
      </c>
      <c r="P370" s="16">
        <f t="shared" si="5"/>
        <v>87.375</v>
      </c>
    </row>
    <row r="371" spans="1:16" x14ac:dyDescent="0.25">
      <c r="A371" s="4">
        <v>368</v>
      </c>
      <c r="B371" s="4" t="s">
        <v>1169</v>
      </c>
      <c r="C371" s="4" t="s">
        <v>1170</v>
      </c>
      <c r="D371" s="2"/>
      <c r="E371" s="2"/>
      <c r="F371" s="5">
        <v>42430.333333333299</v>
      </c>
      <c r="G371" s="5">
        <v>44090.708333333299</v>
      </c>
      <c r="H371" s="2" t="s">
        <v>1171</v>
      </c>
      <c r="I371" s="2"/>
      <c r="J371" s="6"/>
      <c r="K371" s="6">
        <v>0</v>
      </c>
      <c r="L371" s="6"/>
      <c r="M371" s="6"/>
      <c r="N371" s="6">
        <v>0</v>
      </c>
      <c r="P371" s="16">
        <f t="shared" si="5"/>
        <v>1660.375</v>
      </c>
    </row>
    <row r="372" spans="1:16" ht="23.25" x14ac:dyDescent="0.25">
      <c r="A372" s="4">
        <v>369</v>
      </c>
      <c r="B372" s="4" t="s">
        <v>1172</v>
      </c>
      <c r="C372" s="4" t="s">
        <v>1173</v>
      </c>
      <c r="D372" s="2"/>
      <c r="E372" s="2"/>
      <c r="F372" s="5">
        <v>42430.333333333299</v>
      </c>
      <c r="G372" s="5">
        <v>42956.708333333299</v>
      </c>
      <c r="H372" s="2" t="s">
        <v>1174</v>
      </c>
      <c r="I372" s="2"/>
      <c r="J372" s="6"/>
      <c r="K372" s="6">
        <v>0</v>
      </c>
      <c r="L372" s="6"/>
      <c r="M372" s="6"/>
      <c r="N372" s="6">
        <v>0</v>
      </c>
      <c r="P372" s="16">
        <f t="shared" si="5"/>
        <v>526.375</v>
      </c>
    </row>
    <row r="373" spans="1:16" ht="23.25" x14ac:dyDescent="0.25">
      <c r="A373" s="3">
        <v>370</v>
      </c>
      <c r="B373" s="3" t="s">
        <v>1175</v>
      </c>
      <c r="C373" s="4" t="s">
        <v>1176</v>
      </c>
      <c r="D373" s="3"/>
      <c r="E373" s="3"/>
      <c r="F373" s="7">
        <v>42430.333333333299</v>
      </c>
      <c r="G373" s="8">
        <v>42555.708333333299</v>
      </c>
      <c r="H373" s="3" t="s">
        <v>1177</v>
      </c>
      <c r="I373" s="4"/>
      <c r="J373" s="9">
        <v>0</v>
      </c>
      <c r="K373" s="10">
        <v>0</v>
      </c>
      <c r="L373" s="9">
        <v>0</v>
      </c>
      <c r="M373" s="10">
        <v>0</v>
      </c>
      <c r="N373" s="9">
        <v>0</v>
      </c>
      <c r="P373" s="16">
        <f t="shared" si="5"/>
        <v>125.375</v>
      </c>
    </row>
    <row r="374" spans="1:16" ht="45.75" x14ac:dyDescent="0.25">
      <c r="A374" s="3">
        <v>371</v>
      </c>
      <c r="B374" s="3" t="s">
        <v>1178</v>
      </c>
      <c r="C374" s="4" t="s">
        <v>1179</v>
      </c>
      <c r="D374" s="3"/>
      <c r="E374" s="3"/>
      <c r="F374" s="7">
        <v>42801.333333333299</v>
      </c>
      <c r="G374" s="8">
        <v>42956.708333333299</v>
      </c>
      <c r="H374" s="3" t="s">
        <v>505</v>
      </c>
      <c r="I374" s="4"/>
      <c r="J374" s="9">
        <v>0</v>
      </c>
      <c r="K374" s="10">
        <v>0</v>
      </c>
      <c r="L374" s="9">
        <v>0</v>
      </c>
      <c r="M374" s="10">
        <v>0</v>
      </c>
      <c r="N374" s="9">
        <v>0</v>
      </c>
      <c r="P374" s="16">
        <f t="shared" si="5"/>
        <v>155.375</v>
      </c>
    </row>
    <row r="375" spans="1:16" ht="23.25" x14ac:dyDescent="0.25">
      <c r="A375" s="4">
        <v>372</v>
      </c>
      <c r="B375" s="4" t="s">
        <v>1180</v>
      </c>
      <c r="C375" s="4" t="s">
        <v>1181</v>
      </c>
      <c r="D375" s="2"/>
      <c r="E375" s="2"/>
      <c r="F375" s="5">
        <v>42887.333333333299</v>
      </c>
      <c r="G375" s="5">
        <v>42905.708333333299</v>
      </c>
      <c r="H375" s="2" t="s">
        <v>180</v>
      </c>
      <c r="I375" s="2"/>
      <c r="J375" s="6"/>
      <c r="K375" s="6">
        <v>0</v>
      </c>
      <c r="L375" s="6"/>
      <c r="M375" s="6"/>
      <c r="N375" s="6">
        <v>0</v>
      </c>
      <c r="P375" s="16">
        <f t="shared" si="5"/>
        <v>18.375</v>
      </c>
    </row>
    <row r="376" spans="1:16" ht="23.25" x14ac:dyDescent="0.25">
      <c r="A376" s="3">
        <v>373</v>
      </c>
      <c r="B376" s="3" t="s">
        <v>1182</v>
      </c>
      <c r="C376" s="4" t="s">
        <v>1183</v>
      </c>
      <c r="D376" s="3"/>
      <c r="E376" s="3"/>
      <c r="F376" s="7">
        <v>42887.333333333299</v>
      </c>
      <c r="G376" s="8">
        <v>42888.708333333299</v>
      </c>
      <c r="H376" s="3" t="s">
        <v>185</v>
      </c>
      <c r="I376" s="4"/>
      <c r="J376" s="9">
        <v>0</v>
      </c>
      <c r="K376" s="10">
        <v>0</v>
      </c>
      <c r="L376" s="9">
        <v>0</v>
      </c>
      <c r="M376" s="10">
        <v>0</v>
      </c>
      <c r="N376" s="9">
        <v>0</v>
      </c>
      <c r="P376" s="16">
        <f t="shared" si="5"/>
        <v>1.375</v>
      </c>
    </row>
    <row r="377" spans="1:16" ht="23.25" x14ac:dyDescent="0.25">
      <c r="A377" s="3">
        <v>374</v>
      </c>
      <c r="B377" s="3" t="s">
        <v>1184</v>
      </c>
      <c r="C377" s="4" t="s">
        <v>1185</v>
      </c>
      <c r="D377" s="3"/>
      <c r="E377" s="3" t="s">
        <v>1186</v>
      </c>
      <c r="F377" s="7">
        <v>42892.333333333299</v>
      </c>
      <c r="G377" s="8">
        <v>42893.708333333299</v>
      </c>
      <c r="H377" s="3" t="s">
        <v>185</v>
      </c>
      <c r="I377" s="4"/>
      <c r="J377" s="9">
        <v>0</v>
      </c>
      <c r="K377" s="10">
        <v>0</v>
      </c>
      <c r="L377" s="9">
        <v>0</v>
      </c>
      <c r="M377" s="10">
        <v>0</v>
      </c>
      <c r="N377" s="9">
        <v>0</v>
      </c>
      <c r="P377" s="16">
        <f t="shared" si="5"/>
        <v>1.375</v>
      </c>
    </row>
    <row r="378" spans="1:16" ht="23.25" x14ac:dyDescent="0.25">
      <c r="A378" s="3">
        <v>375</v>
      </c>
      <c r="B378" s="3" t="s">
        <v>1187</v>
      </c>
      <c r="C378" s="4" t="s">
        <v>1188</v>
      </c>
      <c r="D378" s="3" t="s">
        <v>1189</v>
      </c>
      <c r="E378" s="3"/>
      <c r="F378" s="7">
        <v>42894.333333333299</v>
      </c>
      <c r="G378" s="8">
        <v>42905.708333333299</v>
      </c>
      <c r="H378" s="3" t="s">
        <v>220</v>
      </c>
      <c r="I378" s="4"/>
      <c r="J378" s="9">
        <v>0</v>
      </c>
      <c r="K378" s="10">
        <v>0</v>
      </c>
      <c r="L378" s="9">
        <v>0</v>
      </c>
      <c r="M378" s="10">
        <v>0</v>
      </c>
      <c r="N378" s="9">
        <v>0</v>
      </c>
      <c r="P378" s="16">
        <f t="shared" si="5"/>
        <v>11.375</v>
      </c>
    </row>
    <row r="379" spans="1:16" ht="23.25" x14ac:dyDescent="0.25">
      <c r="A379" s="4">
        <v>376</v>
      </c>
      <c r="B379" s="4" t="s">
        <v>1190</v>
      </c>
      <c r="C379" s="4" t="s">
        <v>1191</v>
      </c>
      <c r="D379" s="2"/>
      <c r="E379" s="2"/>
      <c r="F379" s="5">
        <v>42892.333333333299</v>
      </c>
      <c r="G379" s="5">
        <v>43759.708333333299</v>
      </c>
      <c r="H379" s="2" t="s">
        <v>1192</v>
      </c>
      <c r="I379" s="2"/>
      <c r="J379" s="6"/>
      <c r="K379" s="6">
        <v>0</v>
      </c>
      <c r="L379" s="6"/>
      <c r="M379" s="6"/>
      <c r="N379" s="6">
        <v>0</v>
      </c>
      <c r="P379" s="16">
        <f t="shared" si="5"/>
        <v>867.375</v>
      </c>
    </row>
    <row r="380" spans="1:16" ht="23.25" x14ac:dyDescent="0.25">
      <c r="A380" s="4">
        <v>377</v>
      </c>
      <c r="B380" s="4" t="s">
        <v>1193</v>
      </c>
      <c r="C380" s="4" t="s">
        <v>1194</v>
      </c>
      <c r="D380" s="2"/>
      <c r="E380" s="2"/>
      <c r="F380" s="5">
        <v>42892.333333333299</v>
      </c>
      <c r="G380" s="5">
        <v>43390.708333333299</v>
      </c>
      <c r="H380" s="2" t="s">
        <v>1195</v>
      </c>
      <c r="I380" s="2"/>
      <c r="J380" s="6"/>
      <c r="K380" s="6">
        <v>0</v>
      </c>
      <c r="L380" s="6"/>
      <c r="M380" s="6"/>
      <c r="N380" s="6">
        <v>0</v>
      </c>
      <c r="P380" s="16">
        <f t="shared" si="5"/>
        <v>498.375</v>
      </c>
    </row>
    <row r="381" spans="1:16" ht="23.25" x14ac:dyDescent="0.25">
      <c r="A381" s="4">
        <v>378</v>
      </c>
      <c r="B381" s="4" t="s">
        <v>1196</v>
      </c>
      <c r="C381" s="4" t="s">
        <v>1197</v>
      </c>
      <c r="D381" s="2"/>
      <c r="E381" s="2"/>
      <c r="F381" s="5">
        <v>42892.333333333299</v>
      </c>
      <c r="G381" s="5">
        <v>42976.708333333299</v>
      </c>
      <c r="H381" s="2" t="s">
        <v>1198</v>
      </c>
      <c r="I381" s="2"/>
      <c r="J381" s="6"/>
      <c r="K381" s="6">
        <v>0</v>
      </c>
      <c r="L381" s="6"/>
      <c r="M381" s="6"/>
      <c r="N381" s="6">
        <v>0</v>
      </c>
      <c r="P381" s="16">
        <f t="shared" si="5"/>
        <v>84.375</v>
      </c>
    </row>
    <row r="382" spans="1:16" ht="34.5" x14ac:dyDescent="0.25">
      <c r="A382" s="3">
        <v>379</v>
      </c>
      <c r="B382" s="3" t="s">
        <v>1199</v>
      </c>
      <c r="C382" s="4" t="s">
        <v>1200</v>
      </c>
      <c r="D382" s="3"/>
      <c r="E382" s="3" t="s">
        <v>1201</v>
      </c>
      <c r="F382" s="7">
        <v>42892.333333333299</v>
      </c>
      <c r="G382" s="8">
        <v>42893.708333333299</v>
      </c>
      <c r="H382" s="3" t="s">
        <v>185</v>
      </c>
      <c r="I382" s="4"/>
      <c r="J382" s="9">
        <v>0</v>
      </c>
      <c r="K382" s="10">
        <v>0</v>
      </c>
      <c r="L382" s="9">
        <v>0</v>
      </c>
      <c r="M382" s="10">
        <v>0</v>
      </c>
      <c r="N382" s="9">
        <v>0</v>
      </c>
      <c r="P382" s="16">
        <f t="shared" si="5"/>
        <v>1.375</v>
      </c>
    </row>
    <row r="383" spans="1:16" ht="34.5" x14ac:dyDescent="0.25">
      <c r="A383" s="3">
        <v>380</v>
      </c>
      <c r="B383" s="3" t="s">
        <v>1202</v>
      </c>
      <c r="C383" s="4" t="s">
        <v>1203</v>
      </c>
      <c r="D383" s="3" t="s">
        <v>1204</v>
      </c>
      <c r="E383" s="3"/>
      <c r="F383" s="7">
        <v>42894.333333333299</v>
      </c>
      <c r="G383" s="8">
        <v>42907.708333333299</v>
      </c>
      <c r="H383" s="3" t="s">
        <v>344</v>
      </c>
      <c r="I383" s="4"/>
      <c r="J383" s="9">
        <v>0</v>
      </c>
      <c r="K383" s="10">
        <v>0</v>
      </c>
      <c r="L383" s="9">
        <v>0</v>
      </c>
      <c r="M383" s="10">
        <v>0</v>
      </c>
      <c r="N383" s="9">
        <v>0</v>
      </c>
      <c r="P383" s="16">
        <f t="shared" si="5"/>
        <v>13.375</v>
      </c>
    </row>
    <row r="384" spans="1:16" ht="34.5" x14ac:dyDescent="0.25">
      <c r="A384" s="4">
        <v>381</v>
      </c>
      <c r="B384" s="4" t="s">
        <v>1205</v>
      </c>
      <c r="C384" s="4" t="s">
        <v>1206</v>
      </c>
      <c r="D384" s="2"/>
      <c r="E384" s="2"/>
      <c r="F384" s="5">
        <v>42894.333333333299</v>
      </c>
      <c r="G384" s="5">
        <v>42976.708333333299</v>
      </c>
      <c r="H384" s="2" t="s">
        <v>824</v>
      </c>
      <c r="I384" s="2"/>
      <c r="J384" s="6"/>
      <c r="K384" s="6">
        <v>0</v>
      </c>
      <c r="L384" s="6"/>
      <c r="M384" s="6"/>
      <c r="N384" s="6">
        <v>0</v>
      </c>
      <c r="P384" s="16">
        <f t="shared" si="5"/>
        <v>82.375</v>
      </c>
    </row>
    <row r="385" spans="1:16" ht="34.5" x14ac:dyDescent="0.25">
      <c r="A385" s="3">
        <v>382</v>
      </c>
      <c r="B385" s="3" t="s">
        <v>1207</v>
      </c>
      <c r="C385" s="4" t="s">
        <v>1208</v>
      </c>
      <c r="D385" s="3" t="s">
        <v>1204</v>
      </c>
      <c r="E385" s="3" t="s">
        <v>1209</v>
      </c>
      <c r="F385" s="7">
        <v>42894.333333333299</v>
      </c>
      <c r="G385" s="8">
        <v>42894.708333333299</v>
      </c>
      <c r="H385" s="3" t="s">
        <v>82</v>
      </c>
      <c r="I385" s="4"/>
      <c r="J385" s="9">
        <v>0</v>
      </c>
      <c r="K385" s="10">
        <v>0</v>
      </c>
      <c r="L385" s="9">
        <v>0</v>
      </c>
      <c r="M385" s="10">
        <v>0</v>
      </c>
      <c r="N385" s="9">
        <v>0</v>
      </c>
      <c r="P385" s="16">
        <f t="shared" si="5"/>
        <v>0.375</v>
      </c>
    </row>
    <row r="386" spans="1:16" ht="34.5" x14ac:dyDescent="0.25">
      <c r="A386" s="3">
        <v>383</v>
      </c>
      <c r="B386" s="3" t="s">
        <v>1210</v>
      </c>
      <c r="C386" s="4" t="s">
        <v>1211</v>
      </c>
      <c r="D386" s="3" t="s">
        <v>1212</v>
      </c>
      <c r="E386" s="3" t="s">
        <v>1213</v>
      </c>
      <c r="F386" s="7">
        <v>42895.333333333299</v>
      </c>
      <c r="G386" s="8">
        <v>42895.708333333299</v>
      </c>
      <c r="H386" s="3" t="s">
        <v>82</v>
      </c>
      <c r="I386" s="4"/>
      <c r="J386" s="9">
        <v>0</v>
      </c>
      <c r="K386" s="10">
        <v>0</v>
      </c>
      <c r="L386" s="9">
        <v>0</v>
      </c>
      <c r="M386" s="10">
        <v>0</v>
      </c>
      <c r="N386" s="9">
        <v>0</v>
      </c>
      <c r="P386" s="16">
        <f t="shared" si="5"/>
        <v>0.375</v>
      </c>
    </row>
    <row r="387" spans="1:16" ht="34.5" x14ac:dyDescent="0.25">
      <c r="A387" s="3">
        <v>384</v>
      </c>
      <c r="B387" s="3" t="s">
        <v>1214</v>
      </c>
      <c r="C387" s="4" t="s">
        <v>1215</v>
      </c>
      <c r="D387" s="3" t="s">
        <v>1216</v>
      </c>
      <c r="E387" s="3" t="s">
        <v>1217</v>
      </c>
      <c r="F387" s="7">
        <v>42898.333333333299</v>
      </c>
      <c r="G387" s="8">
        <v>42898.708333333299</v>
      </c>
      <c r="H387" s="3" t="s">
        <v>82</v>
      </c>
      <c r="I387" s="4"/>
      <c r="J387" s="9">
        <v>0</v>
      </c>
      <c r="K387" s="10">
        <v>0</v>
      </c>
      <c r="L387" s="9">
        <v>0</v>
      </c>
      <c r="M387" s="10">
        <v>0</v>
      </c>
      <c r="N387" s="9">
        <v>0</v>
      </c>
      <c r="P387" s="16">
        <f t="shared" si="5"/>
        <v>0.375</v>
      </c>
    </row>
    <row r="388" spans="1:16" ht="34.5" x14ac:dyDescent="0.25">
      <c r="A388" s="3">
        <v>385</v>
      </c>
      <c r="B388" s="3" t="s">
        <v>1218</v>
      </c>
      <c r="C388" s="4" t="s">
        <v>1219</v>
      </c>
      <c r="D388" s="3" t="s">
        <v>1220</v>
      </c>
      <c r="E388" s="3" t="s">
        <v>1221</v>
      </c>
      <c r="F388" s="7">
        <v>42899.333333333299</v>
      </c>
      <c r="G388" s="8">
        <v>42899.708333333299</v>
      </c>
      <c r="H388" s="3" t="s">
        <v>82</v>
      </c>
      <c r="I388" s="4"/>
      <c r="J388" s="9">
        <v>0</v>
      </c>
      <c r="K388" s="10">
        <v>0</v>
      </c>
      <c r="L388" s="9">
        <v>0</v>
      </c>
      <c r="M388" s="10">
        <v>0</v>
      </c>
      <c r="N388" s="9">
        <v>0</v>
      </c>
      <c r="P388" s="16">
        <f t="shared" ref="P388:P451" si="6">G388-F388</f>
        <v>0.375</v>
      </c>
    </row>
    <row r="389" spans="1:16" ht="34.5" x14ac:dyDescent="0.25">
      <c r="A389" s="3">
        <v>386</v>
      </c>
      <c r="B389" s="3" t="s">
        <v>1222</v>
      </c>
      <c r="C389" s="4" t="s">
        <v>1223</v>
      </c>
      <c r="D389" s="3" t="s">
        <v>1224</v>
      </c>
      <c r="E389" s="3"/>
      <c r="F389" s="7">
        <v>42900.333333333299</v>
      </c>
      <c r="G389" s="8">
        <v>42900.708333333299</v>
      </c>
      <c r="H389" s="3" t="s">
        <v>82</v>
      </c>
      <c r="I389" s="4"/>
      <c r="J389" s="9">
        <v>0</v>
      </c>
      <c r="K389" s="10">
        <v>0</v>
      </c>
      <c r="L389" s="9">
        <v>0</v>
      </c>
      <c r="M389" s="10">
        <v>0</v>
      </c>
      <c r="N389" s="9">
        <v>0</v>
      </c>
      <c r="P389" s="16">
        <f t="shared" si="6"/>
        <v>0.375</v>
      </c>
    </row>
    <row r="390" spans="1:16" ht="34.5" x14ac:dyDescent="0.25">
      <c r="A390" s="3">
        <v>387</v>
      </c>
      <c r="B390" s="3" t="s">
        <v>1225</v>
      </c>
      <c r="C390" s="4" t="s">
        <v>1226</v>
      </c>
      <c r="D390" s="3"/>
      <c r="E390" s="3"/>
      <c r="F390" s="7">
        <v>42963.333333333299</v>
      </c>
      <c r="G390" s="8">
        <v>42976.708333333299</v>
      </c>
      <c r="H390" s="3" t="s">
        <v>344</v>
      </c>
      <c r="I390" s="4"/>
      <c r="J390" s="9">
        <v>0</v>
      </c>
      <c r="K390" s="10">
        <v>0</v>
      </c>
      <c r="L390" s="9">
        <v>0</v>
      </c>
      <c r="M390" s="10">
        <v>0</v>
      </c>
      <c r="N390" s="9">
        <v>0</v>
      </c>
      <c r="P390" s="16">
        <f t="shared" si="6"/>
        <v>13.375</v>
      </c>
    </row>
    <row r="391" spans="1:16" ht="34.5" x14ac:dyDescent="0.25">
      <c r="A391" s="3">
        <v>388</v>
      </c>
      <c r="B391" s="3" t="s">
        <v>1227</v>
      </c>
      <c r="C391" s="4" t="s">
        <v>1228</v>
      </c>
      <c r="D391" s="3"/>
      <c r="E391" s="3"/>
      <c r="F391" s="7">
        <v>42892.333333333299</v>
      </c>
      <c r="G391" s="8">
        <v>42895.708333333299</v>
      </c>
      <c r="H391" s="3" t="s">
        <v>273</v>
      </c>
      <c r="I391" s="4"/>
      <c r="J391" s="9">
        <v>0</v>
      </c>
      <c r="K391" s="10">
        <v>0</v>
      </c>
      <c r="L391" s="9">
        <v>0</v>
      </c>
      <c r="M391" s="10">
        <v>0</v>
      </c>
      <c r="N391" s="9">
        <v>0</v>
      </c>
      <c r="P391" s="16">
        <f t="shared" si="6"/>
        <v>3.375</v>
      </c>
    </row>
    <row r="392" spans="1:16" ht="23.25" x14ac:dyDescent="0.25">
      <c r="A392" s="4">
        <v>389</v>
      </c>
      <c r="B392" s="4" t="s">
        <v>1229</v>
      </c>
      <c r="C392" s="4" t="s">
        <v>1230</v>
      </c>
      <c r="D392" s="2"/>
      <c r="E392" s="2"/>
      <c r="F392" s="5">
        <v>42893.333333333299</v>
      </c>
      <c r="G392" s="5">
        <v>42976.708333333299</v>
      </c>
      <c r="H392" s="2" t="s">
        <v>1231</v>
      </c>
      <c r="I392" s="2"/>
      <c r="J392" s="6"/>
      <c r="K392" s="6">
        <v>0</v>
      </c>
      <c r="L392" s="6"/>
      <c r="M392" s="6"/>
      <c r="N392" s="6">
        <v>0</v>
      </c>
      <c r="P392" s="16">
        <f t="shared" si="6"/>
        <v>83.375</v>
      </c>
    </row>
    <row r="393" spans="1:16" ht="34.5" x14ac:dyDescent="0.25">
      <c r="A393" s="4">
        <v>390</v>
      </c>
      <c r="B393" s="4" t="s">
        <v>1232</v>
      </c>
      <c r="C393" s="4" t="s">
        <v>1233</v>
      </c>
      <c r="D393" s="2"/>
      <c r="E393" s="2"/>
      <c r="F393" s="5">
        <v>42893.333333333299</v>
      </c>
      <c r="G393" s="5">
        <v>42923.708333333299</v>
      </c>
      <c r="H393" s="2" t="s">
        <v>499</v>
      </c>
      <c r="I393" s="2"/>
      <c r="J393" s="6"/>
      <c r="K393" s="6">
        <v>0</v>
      </c>
      <c r="L393" s="6"/>
      <c r="M393" s="6"/>
      <c r="N393" s="6">
        <v>0</v>
      </c>
      <c r="P393" s="16">
        <f t="shared" si="6"/>
        <v>30.375</v>
      </c>
    </row>
    <row r="394" spans="1:16" ht="34.5" x14ac:dyDescent="0.25">
      <c r="A394" s="3">
        <v>391</v>
      </c>
      <c r="B394" s="3" t="s">
        <v>1234</v>
      </c>
      <c r="C394" s="4" t="s">
        <v>1235</v>
      </c>
      <c r="D394" s="3"/>
      <c r="E394" s="3" t="s">
        <v>1236</v>
      </c>
      <c r="F394" s="7">
        <v>42893.333333333299</v>
      </c>
      <c r="G394" s="8">
        <v>42895.708333333299</v>
      </c>
      <c r="H394" s="3" t="s">
        <v>144</v>
      </c>
      <c r="I394" s="4"/>
      <c r="J394" s="9">
        <v>0</v>
      </c>
      <c r="K394" s="10">
        <v>0</v>
      </c>
      <c r="L394" s="9">
        <v>0</v>
      </c>
      <c r="M394" s="10">
        <v>0</v>
      </c>
      <c r="N394" s="9">
        <v>0</v>
      </c>
      <c r="P394" s="16">
        <f t="shared" si="6"/>
        <v>2.375</v>
      </c>
    </row>
    <row r="395" spans="1:16" ht="34.5" x14ac:dyDescent="0.25">
      <c r="A395" s="3">
        <v>392</v>
      </c>
      <c r="B395" s="3" t="s">
        <v>1237</v>
      </c>
      <c r="C395" s="4" t="s">
        <v>1238</v>
      </c>
      <c r="D395" s="3" t="s">
        <v>1239</v>
      </c>
      <c r="E395" s="3"/>
      <c r="F395" s="7">
        <v>42898.333333333299</v>
      </c>
      <c r="G395" s="8">
        <v>42923.708333333299</v>
      </c>
      <c r="H395" s="3" t="s">
        <v>476</v>
      </c>
      <c r="I395" s="4"/>
      <c r="J395" s="9">
        <v>0</v>
      </c>
      <c r="K395" s="10">
        <v>0</v>
      </c>
      <c r="L395" s="9">
        <v>0</v>
      </c>
      <c r="M395" s="10">
        <v>0</v>
      </c>
      <c r="N395" s="9">
        <v>0</v>
      </c>
      <c r="P395" s="16">
        <f t="shared" si="6"/>
        <v>25.375</v>
      </c>
    </row>
    <row r="396" spans="1:16" ht="34.5" x14ac:dyDescent="0.25">
      <c r="A396" s="4">
        <v>393</v>
      </c>
      <c r="B396" s="4" t="s">
        <v>1240</v>
      </c>
      <c r="C396" s="4" t="s">
        <v>1241</v>
      </c>
      <c r="D396" s="2"/>
      <c r="E396" s="2"/>
      <c r="F396" s="5">
        <v>42898.333333333299</v>
      </c>
      <c r="G396" s="5">
        <v>42976.708333333299</v>
      </c>
      <c r="H396" s="2" t="s">
        <v>1003</v>
      </c>
      <c r="I396" s="2"/>
      <c r="J396" s="6"/>
      <c r="K396" s="6">
        <v>0</v>
      </c>
      <c r="L396" s="6"/>
      <c r="M396" s="6"/>
      <c r="N396" s="6">
        <v>0</v>
      </c>
      <c r="P396" s="16">
        <f t="shared" si="6"/>
        <v>78.375</v>
      </c>
    </row>
    <row r="397" spans="1:16" ht="34.5" x14ac:dyDescent="0.25">
      <c r="A397" s="3">
        <v>394</v>
      </c>
      <c r="B397" s="3" t="s">
        <v>1242</v>
      </c>
      <c r="C397" s="4" t="s">
        <v>1243</v>
      </c>
      <c r="D397" s="3"/>
      <c r="E397" s="3" t="s">
        <v>1244</v>
      </c>
      <c r="F397" s="7">
        <v>42898.333333333299</v>
      </c>
      <c r="G397" s="8">
        <v>42902.708333333299</v>
      </c>
      <c r="H397" s="3" t="s">
        <v>215</v>
      </c>
      <c r="I397" s="4"/>
      <c r="J397" s="9">
        <v>0</v>
      </c>
      <c r="K397" s="10">
        <v>0</v>
      </c>
      <c r="L397" s="9">
        <v>0</v>
      </c>
      <c r="M397" s="10">
        <v>0</v>
      </c>
      <c r="N397" s="9">
        <v>0</v>
      </c>
      <c r="P397" s="16">
        <f t="shared" si="6"/>
        <v>4.375</v>
      </c>
    </row>
    <row r="398" spans="1:16" ht="34.5" x14ac:dyDescent="0.25">
      <c r="A398" s="3">
        <v>395</v>
      </c>
      <c r="B398" s="3" t="s">
        <v>1245</v>
      </c>
      <c r="C398" s="4" t="s">
        <v>1246</v>
      </c>
      <c r="D398" s="3" t="s">
        <v>1247</v>
      </c>
      <c r="E398" s="3"/>
      <c r="F398" s="7">
        <v>42905.333333333299</v>
      </c>
      <c r="G398" s="8">
        <v>42976.708333333299</v>
      </c>
      <c r="H398" s="3" t="s">
        <v>1248</v>
      </c>
      <c r="I398" s="4"/>
      <c r="J398" s="9">
        <v>0</v>
      </c>
      <c r="K398" s="10">
        <v>0</v>
      </c>
      <c r="L398" s="9">
        <v>0</v>
      </c>
      <c r="M398" s="10">
        <v>0</v>
      </c>
      <c r="N398" s="9">
        <v>0</v>
      </c>
      <c r="P398" s="16">
        <f t="shared" si="6"/>
        <v>71.375</v>
      </c>
    </row>
    <row r="399" spans="1:16" ht="23.25" x14ac:dyDescent="0.25">
      <c r="A399" s="3">
        <v>396</v>
      </c>
      <c r="B399" s="3" t="s">
        <v>1249</v>
      </c>
      <c r="C399" s="4" t="s">
        <v>1250</v>
      </c>
      <c r="D399" s="3"/>
      <c r="E399" s="3"/>
      <c r="F399" s="7">
        <v>42954.333333333299</v>
      </c>
      <c r="G399" s="8">
        <v>43013.708333333299</v>
      </c>
      <c r="H399" s="3" t="s">
        <v>450</v>
      </c>
      <c r="I399" s="4"/>
      <c r="J399" s="9">
        <v>0</v>
      </c>
      <c r="K399" s="10">
        <v>0</v>
      </c>
      <c r="L399" s="9">
        <v>0</v>
      </c>
      <c r="M399" s="10">
        <v>0</v>
      </c>
      <c r="N399" s="9">
        <v>0</v>
      </c>
      <c r="P399" s="16">
        <f t="shared" si="6"/>
        <v>59.375</v>
      </c>
    </row>
    <row r="400" spans="1:16" ht="23.25" x14ac:dyDescent="0.25">
      <c r="A400" s="3">
        <v>397</v>
      </c>
      <c r="B400" s="3" t="s">
        <v>335</v>
      </c>
      <c r="C400" s="4" t="s">
        <v>1251</v>
      </c>
      <c r="D400" s="3"/>
      <c r="E400" s="3"/>
      <c r="F400" s="7">
        <v>42954.333333333299</v>
      </c>
      <c r="G400" s="8">
        <v>42977.708333333299</v>
      </c>
      <c r="H400" s="3" t="s">
        <v>1252</v>
      </c>
      <c r="I400" s="4"/>
      <c r="J400" s="9">
        <v>0</v>
      </c>
      <c r="K400" s="10">
        <v>0</v>
      </c>
      <c r="L400" s="9">
        <v>0</v>
      </c>
      <c r="M400" s="10">
        <v>0</v>
      </c>
      <c r="N400" s="9">
        <v>0</v>
      </c>
      <c r="P400" s="16">
        <f t="shared" si="6"/>
        <v>23.375</v>
      </c>
    </row>
    <row r="401" spans="1:16" ht="23.25" x14ac:dyDescent="0.25">
      <c r="A401" s="3">
        <v>398</v>
      </c>
      <c r="B401" s="3" t="s">
        <v>1253</v>
      </c>
      <c r="C401" s="4" t="s">
        <v>1254</v>
      </c>
      <c r="D401" s="3"/>
      <c r="E401" s="3"/>
      <c r="F401" s="7">
        <v>43038.333333333299</v>
      </c>
      <c r="G401" s="8">
        <v>43039.708333333299</v>
      </c>
      <c r="H401" s="3" t="s">
        <v>185</v>
      </c>
      <c r="I401" s="4"/>
      <c r="J401" s="9">
        <v>0</v>
      </c>
      <c r="K401" s="10">
        <v>0</v>
      </c>
      <c r="L401" s="9">
        <v>0</v>
      </c>
      <c r="M401" s="10">
        <v>0</v>
      </c>
      <c r="N401" s="9">
        <v>0</v>
      </c>
      <c r="P401" s="16">
        <f t="shared" si="6"/>
        <v>1.375</v>
      </c>
    </row>
    <row r="402" spans="1:16" ht="23.25" x14ac:dyDescent="0.25">
      <c r="A402" s="4">
        <v>399</v>
      </c>
      <c r="B402" s="4" t="s">
        <v>1255</v>
      </c>
      <c r="C402" s="4" t="s">
        <v>1256</v>
      </c>
      <c r="D402" s="2"/>
      <c r="E402" s="2"/>
      <c r="F402" s="5">
        <v>43052.333333333299</v>
      </c>
      <c r="G402" s="5">
        <v>43199.708333333299</v>
      </c>
      <c r="H402" s="2" t="s">
        <v>1257</v>
      </c>
      <c r="I402" s="2"/>
      <c r="J402" s="6"/>
      <c r="K402" s="6">
        <v>0</v>
      </c>
      <c r="L402" s="6"/>
      <c r="M402" s="6"/>
      <c r="N402" s="6">
        <v>0</v>
      </c>
      <c r="P402" s="16">
        <f t="shared" si="6"/>
        <v>147.375</v>
      </c>
    </row>
    <row r="403" spans="1:16" ht="34.5" x14ac:dyDescent="0.25">
      <c r="A403" s="3">
        <v>400</v>
      </c>
      <c r="B403" s="3" t="s">
        <v>1258</v>
      </c>
      <c r="C403" s="4" t="s">
        <v>1259</v>
      </c>
      <c r="D403" s="3"/>
      <c r="E403" s="3" t="s">
        <v>1260</v>
      </c>
      <c r="F403" s="7">
        <v>43052.333333333299</v>
      </c>
      <c r="G403" s="8">
        <v>43053.708333333299</v>
      </c>
      <c r="H403" s="3" t="s">
        <v>185</v>
      </c>
      <c r="I403" s="4"/>
      <c r="J403" s="9">
        <v>0</v>
      </c>
      <c r="K403" s="10">
        <v>0</v>
      </c>
      <c r="L403" s="9">
        <v>0</v>
      </c>
      <c r="M403" s="10">
        <v>0</v>
      </c>
      <c r="N403" s="9">
        <v>0</v>
      </c>
      <c r="P403" s="16">
        <f t="shared" si="6"/>
        <v>1.375</v>
      </c>
    </row>
    <row r="404" spans="1:16" ht="34.5" x14ac:dyDescent="0.25">
      <c r="A404" s="3">
        <v>401</v>
      </c>
      <c r="B404" s="3" t="s">
        <v>1261</v>
      </c>
      <c r="C404" s="4" t="s">
        <v>1262</v>
      </c>
      <c r="D404" s="3" t="s">
        <v>1263</v>
      </c>
      <c r="E404" s="3"/>
      <c r="F404" s="7">
        <v>43055.333333333299</v>
      </c>
      <c r="G404" s="8">
        <v>43056.708333333299</v>
      </c>
      <c r="H404" s="3" t="s">
        <v>185</v>
      </c>
      <c r="I404" s="4"/>
      <c r="J404" s="9">
        <v>0</v>
      </c>
      <c r="K404" s="10">
        <v>0</v>
      </c>
      <c r="L404" s="9">
        <v>0</v>
      </c>
      <c r="M404" s="10">
        <v>0</v>
      </c>
      <c r="N404" s="9">
        <v>0</v>
      </c>
      <c r="P404" s="16">
        <f t="shared" si="6"/>
        <v>1.375</v>
      </c>
    </row>
    <row r="405" spans="1:16" ht="34.5" x14ac:dyDescent="0.25">
      <c r="A405" s="3">
        <v>402</v>
      </c>
      <c r="B405" s="3" t="s">
        <v>1264</v>
      </c>
      <c r="C405" s="4" t="s">
        <v>1265</v>
      </c>
      <c r="D405" s="3" t="s">
        <v>1263</v>
      </c>
      <c r="E405" s="3" t="s">
        <v>1266</v>
      </c>
      <c r="F405" s="7">
        <v>43055.333333333299</v>
      </c>
      <c r="G405" s="8">
        <v>43056.708333333299</v>
      </c>
      <c r="H405" s="3" t="s">
        <v>185</v>
      </c>
      <c r="I405" s="4"/>
      <c r="J405" s="9">
        <v>0</v>
      </c>
      <c r="K405" s="10">
        <v>0</v>
      </c>
      <c r="L405" s="9">
        <v>0</v>
      </c>
      <c r="M405" s="10">
        <v>0</v>
      </c>
      <c r="N405" s="9">
        <v>0</v>
      </c>
      <c r="P405" s="16">
        <f t="shared" si="6"/>
        <v>1.375</v>
      </c>
    </row>
    <row r="406" spans="1:16" ht="34.5" x14ac:dyDescent="0.25">
      <c r="A406" s="3">
        <v>403</v>
      </c>
      <c r="B406" s="3" t="s">
        <v>1267</v>
      </c>
      <c r="C406" s="4" t="s">
        <v>1268</v>
      </c>
      <c r="D406" s="3" t="s">
        <v>1269</v>
      </c>
      <c r="E406" s="3" t="s">
        <v>1270</v>
      </c>
      <c r="F406" s="7">
        <v>43059.333333333299</v>
      </c>
      <c r="G406" s="8">
        <v>43060.708333333299</v>
      </c>
      <c r="H406" s="3" t="s">
        <v>185</v>
      </c>
      <c r="I406" s="4"/>
      <c r="J406" s="9">
        <v>0</v>
      </c>
      <c r="K406" s="10">
        <v>0</v>
      </c>
      <c r="L406" s="9">
        <v>0</v>
      </c>
      <c r="M406" s="10">
        <v>0</v>
      </c>
      <c r="N406" s="9">
        <v>0</v>
      </c>
      <c r="P406" s="16">
        <f t="shared" si="6"/>
        <v>1.375</v>
      </c>
    </row>
    <row r="407" spans="1:16" ht="34.5" x14ac:dyDescent="0.25">
      <c r="A407" s="3">
        <v>404</v>
      </c>
      <c r="B407" s="3" t="s">
        <v>1271</v>
      </c>
      <c r="C407" s="4" t="s">
        <v>1272</v>
      </c>
      <c r="D407" s="3" t="s">
        <v>1273</v>
      </c>
      <c r="E407" s="3" t="s">
        <v>1274</v>
      </c>
      <c r="F407" s="7">
        <v>43195.333333333299</v>
      </c>
      <c r="G407" s="8">
        <v>43195.708333333299</v>
      </c>
      <c r="H407" s="3" t="s">
        <v>82</v>
      </c>
      <c r="I407" s="4"/>
      <c r="J407" s="9">
        <v>0</v>
      </c>
      <c r="K407" s="10">
        <v>0</v>
      </c>
      <c r="L407" s="9">
        <v>0</v>
      </c>
      <c r="M407" s="10">
        <v>0</v>
      </c>
      <c r="N407" s="9">
        <v>0</v>
      </c>
      <c r="P407" s="16">
        <f t="shared" si="6"/>
        <v>0.375</v>
      </c>
    </row>
    <row r="408" spans="1:16" ht="34.5" x14ac:dyDescent="0.25">
      <c r="A408" s="3">
        <v>405</v>
      </c>
      <c r="B408" s="3" t="s">
        <v>1275</v>
      </c>
      <c r="C408" s="4" t="s">
        <v>1276</v>
      </c>
      <c r="D408" s="3" t="s">
        <v>1277</v>
      </c>
      <c r="E408" s="3"/>
      <c r="F408" s="7">
        <v>43196.333333333299</v>
      </c>
      <c r="G408" s="8">
        <v>43199.708333333299</v>
      </c>
      <c r="H408" s="3" t="s">
        <v>185</v>
      </c>
      <c r="I408" s="4"/>
      <c r="J408" s="9">
        <v>0</v>
      </c>
      <c r="K408" s="10">
        <v>0</v>
      </c>
      <c r="L408" s="9">
        <v>0</v>
      </c>
      <c r="M408" s="10">
        <v>0</v>
      </c>
      <c r="N408" s="9">
        <v>0</v>
      </c>
      <c r="P408" s="16">
        <f t="shared" si="6"/>
        <v>3.375</v>
      </c>
    </row>
    <row r="409" spans="1:16" ht="34.5" x14ac:dyDescent="0.25">
      <c r="A409" s="3">
        <v>406</v>
      </c>
      <c r="B409" s="3" t="s">
        <v>1278</v>
      </c>
      <c r="C409" s="4" t="s">
        <v>1279</v>
      </c>
      <c r="D409" s="3" t="s">
        <v>1280</v>
      </c>
      <c r="E409" s="3"/>
      <c r="F409" s="7">
        <v>43061.333333333299</v>
      </c>
      <c r="G409" s="8">
        <v>43066.708333333299</v>
      </c>
      <c r="H409" s="3" t="s">
        <v>273</v>
      </c>
      <c r="I409" s="4"/>
      <c r="J409" s="9">
        <v>0</v>
      </c>
      <c r="K409" s="10">
        <v>0</v>
      </c>
      <c r="L409" s="9">
        <v>0</v>
      </c>
      <c r="M409" s="10">
        <v>0</v>
      </c>
      <c r="N409" s="9">
        <v>0</v>
      </c>
      <c r="P409" s="16">
        <f t="shared" si="6"/>
        <v>5.375</v>
      </c>
    </row>
    <row r="410" spans="1:16" ht="23.25" x14ac:dyDescent="0.25">
      <c r="A410" s="3">
        <v>407</v>
      </c>
      <c r="B410" s="3" t="s">
        <v>1281</v>
      </c>
      <c r="C410" s="4" t="s">
        <v>1282</v>
      </c>
      <c r="D410" s="3"/>
      <c r="E410" s="3" t="s">
        <v>1283</v>
      </c>
      <c r="F410" s="7">
        <v>43108.333333333299</v>
      </c>
      <c r="G410" s="8">
        <v>43112.708333333299</v>
      </c>
      <c r="H410" s="3" t="s">
        <v>215</v>
      </c>
      <c r="I410" s="4"/>
      <c r="J410" s="9">
        <v>0</v>
      </c>
      <c r="K410" s="10">
        <v>0</v>
      </c>
      <c r="L410" s="9">
        <v>0</v>
      </c>
      <c r="M410" s="10">
        <v>0</v>
      </c>
      <c r="N410" s="9">
        <v>0</v>
      </c>
      <c r="P410" s="16">
        <f t="shared" si="6"/>
        <v>4.375</v>
      </c>
    </row>
    <row r="411" spans="1:16" ht="23.25" x14ac:dyDescent="0.25">
      <c r="A411" s="3">
        <v>408</v>
      </c>
      <c r="B411" s="3" t="s">
        <v>341</v>
      </c>
      <c r="C411" s="4" t="s">
        <v>1284</v>
      </c>
      <c r="D411" s="3" t="s">
        <v>1285</v>
      </c>
      <c r="E411" s="3" t="s">
        <v>1286</v>
      </c>
      <c r="F411" s="7">
        <v>43115.333333333299</v>
      </c>
      <c r="G411" s="8">
        <v>43126.708333333299</v>
      </c>
      <c r="H411" s="3" t="s">
        <v>344</v>
      </c>
      <c r="I411" s="4"/>
      <c r="J411" s="9">
        <v>0</v>
      </c>
      <c r="K411" s="10">
        <v>0</v>
      </c>
      <c r="L411" s="9">
        <v>0</v>
      </c>
      <c r="M411" s="10">
        <v>0</v>
      </c>
      <c r="N411" s="9">
        <v>0</v>
      </c>
      <c r="P411" s="16">
        <f t="shared" si="6"/>
        <v>11.375</v>
      </c>
    </row>
    <row r="412" spans="1:16" ht="23.25" x14ac:dyDescent="0.25">
      <c r="A412" s="3">
        <v>409</v>
      </c>
      <c r="B412" s="3" t="s">
        <v>481</v>
      </c>
      <c r="C412" s="4" t="s">
        <v>1287</v>
      </c>
      <c r="D412" s="3" t="s">
        <v>1288</v>
      </c>
      <c r="E412" s="3" t="s">
        <v>1289</v>
      </c>
      <c r="F412" s="7">
        <v>43129.333333333299</v>
      </c>
      <c r="G412" s="8">
        <v>43130.708333333299</v>
      </c>
      <c r="H412" s="3" t="s">
        <v>185</v>
      </c>
      <c r="I412" s="4"/>
      <c r="J412" s="9">
        <v>0</v>
      </c>
      <c r="K412" s="10">
        <v>0</v>
      </c>
      <c r="L412" s="9">
        <v>0</v>
      </c>
      <c r="M412" s="10">
        <v>0</v>
      </c>
      <c r="N412" s="9">
        <v>0</v>
      </c>
      <c r="P412" s="16">
        <f t="shared" si="6"/>
        <v>1.375</v>
      </c>
    </row>
    <row r="413" spans="1:16" ht="23.25" x14ac:dyDescent="0.25">
      <c r="A413" s="3">
        <v>410</v>
      </c>
      <c r="B413" s="3" t="s">
        <v>1290</v>
      </c>
      <c r="C413" s="4" t="s">
        <v>1291</v>
      </c>
      <c r="D413" s="3" t="s">
        <v>1292</v>
      </c>
      <c r="E413" s="3" t="s">
        <v>1293</v>
      </c>
      <c r="F413" s="7">
        <v>43227.333333333299</v>
      </c>
      <c r="G413" s="8">
        <v>43298.708333333299</v>
      </c>
      <c r="H413" s="3" t="s">
        <v>1248</v>
      </c>
      <c r="I413" s="4"/>
      <c r="J413" s="9">
        <v>0</v>
      </c>
      <c r="K413" s="10">
        <v>0</v>
      </c>
      <c r="L413" s="9">
        <v>0</v>
      </c>
      <c r="M413" s="10">
        <v>0</v>
      </c>
      <c r="N413" s="9">
        <v>0</v>
      </c>
      <c r="P413" s="16">
        <f t="shared" si="6"/>
        <v>71.375</v>
      </c>
    </row>
    <row r="414" spans="1:16" ht="23.25" x14ac:dyDescent="0.25">
      <c r="A414" s="3">
        <v>411</v>
      </c>
      <c r="B414" s="3" t="s">
        <v>1294</v>
      </c>
      <c r="C414" s="4" t="s">
        <v>1295</v>
      </c>
      <c r="D414" s="3" t="s">
        <v>1296</v>
      </c>
      <c r="E414" s="3"/>
      <c r="F414" s="7">
        <v>43299.333333333299</v>
      </c>
      <c r="G414" s="8">
        <v>43390.708333333299</v>
      </c>
      <c r="H414" s="3" t="s">
        <v>1297</v>
      </c>
      <c r="I414" s="4"/>
      <c r="J414" s="9">
        <v>0</v>
      </c>
      <c r="K414" s="10">
        <v>0</v>
      </c>
      <c r="L414" s="9">
        <v>0</v>
      </c>
      <c r="M414" s="10">
        <v>0</v>
      </c>
      <c r="N414" s="9">
        <v>0</v>
      </c>
      <c r="P414" s="16">
        <f t="shared" si="6"/>
        <v>91.375</v>
      </c>
    </row>
    <row r="415" spans="1:16" ht="23.25" x14ac:dyDescent="0.25">
      <c r="A415" s="3">
        <v>412</v>
      </c>
      <c r="B415" s="3" t="s">
        <v>1298</v>
      </c>
      <c r="C415" s="4" t="s">
        <v>1299</v>
      </c>
      <c r="D415" s="3" t="s">
        <v>1300</v>
      </c>
      <c r="E415" s="3" t="s">
        <v>1301</v>
      </c>
      <c r="F415" s="7">
        <v>43196.333333333299</v>
      </c>
      <c r="G415" s="8">
        <v>43199.708333333299</v>
      </c>
      <c r="H415" s="3" t="s">
        <v>185</v>
      </c>
      <c r="I415" s="4"/>
      <c r="J415" s="9">
        <v>0</v>
      </c>
      <c r="K415" s="10">
        <v>0</v>
      </c>
      <c r="L415" s="9">
        <v>0</v>
      </c>
      <c r="M415" s="10">
        <v>0</v>
      </c>
      <c r="N415" s="9">
        <v>0</v>
      </c>
      <c r="P415" s="16">
        <f t="shared" si="6"/>
        <v>3.375</v>
      </c>
    </row>
    <row r="416" spans="1:16" ht="23.25" x14ac:dyDescent="0.25">
      <c r="A416" s="3">
        <v>413</v>
      </c>
      <c r="B416" s="3" t="s">
        <v>1302</v>
      </c>
      <c r="C416" s="4" t="s">
        <v>1303</v>
      </c>
      <c r="D416" s="3" t="s">
        <v>1304</v>
      </c>
      <c r="E416" s="3" t="s">
        <v>1305</v>
      </c>
      <c r="F416" s="7">
        <v>43214.333333333299</v>
      </c>
      <c r="G416" s="8">
        <v>43214.708333333299</v>
      </c>
      <c r="H416" s="3" t="s">
        <v>82</v>
      </c>
      <c r="I416" s="4"/>
      <c r="J416" s="9">
        <v>0</v>
      </c>
      <c r="K416" s="10">
        <v>0</v>
      </c>
      <c r="L416" s="9">
        <v>0</v>
      </c>
      <c r="M416" s="10">
        <v>0</v>
      </c>
      <c r="N416" s="9">
        <v>0</v>
      </c>
      <c r="P416" s="16">
        <f t="shared" si="6"/>
        <v>0.375</v>
      </c>
    </row>
    <row r="417" spans="1:16" ht="23.25" x14ac:dyDescent="0.25">
      <c r="A417" s="3">
        <v>414</v>
      </c>
      <c r="B417" s="3" t="s">
        <v>1306</v>
      </c>
      <c r="C417" s="4" t="s">
        <v>1307</v>
      </c>
      <c r="D417" s="3" t="s">
        <v>1308</v>
      </c>
      <c r="E417" s="3" t="s">
        <v>1309</v>
      </c>
      <c r="F417" s="7">
        <v>43222.333333333299</v>
      </c>
      <c r="G417" s="8">
        <v>43224.708333333299</v>
      </c>
      <c r="H417" s="3" t="s">
        <v>144</v>
      </c>
      <c r="I417" s="4"/>
      <c r="J417" s="9">
        <v>0</v>
      </c>
      <c r="K417" s="10">
        <v>0</v>
      </c>
      <c r="L417" s="9">
        <v>0</v>
      </c>
      <c r="M417" s="10">
        <v>0</v>
      </c>
      <c r="N417" s="9">
        <v>0</v>
      </c>
      <c r="P417" s="16">
        <f t="shared" si="6"/>
        <v>2.375</v>
      </c>
    </row>
    <row r="418" spans="1:16" ht="23.25" x14ac:dyDescent="0.25">
      <c r="A418" s="3">
        <v>415</v>
      </c>
      <c r="B418" s="3" t="s">
        <v>1310</v>
      </c>
      <c r="C418" s="4" t="s">
        <v>1311</v>
      </c>
      <c r="D418" s="3" t="s">
        <v>1312</v>
      </c>
      <c r="E418" s="3" t="s">
        <v>1313</v>
      </c>
      <c r="F418" s="7">
        <v>43227.333333333299</v>
      </c>
      <c r="G418" s="8">
        <v>43238.708333333299</v>
      </c>
      <c r="H418" s="3" t="s">
        <v>344</v>
      </c>
      <c r="I418" s="4"/>
      <c r="J418" s="9">
        <v>0</v>
      </c>
      <c r="K418" s="10">
        <v>0</v>
      </c>
      <c r="L418" s="9">
        <v>0</v>
      </c>
      <c r="M418" s="10">
        <v>0</v>
      </c>
      <c r="N418" s="9">
        <v>0</v>
      </c>
      <c r="P418" s="16">
        <f t="shared" si="6"/>
        <v>11.375</v>
      </c>
    </row>
    <row r="419" spans="1:16" ht="23.25" x14ac:dyDescent="0.25">
      <c r="A419" s="3">
        <v>416</v>
      </c>
      <c r="B419" s="3" t="s">
        <v>1314</v>
      </c>
      <c r="C419" s="4" t="s">
        <v>1315</v>
      </c>
      <c r="D419" s="3" t="s">
        <v>1316</v>
      </c>
      <c r="E419" s="3" t="s">
        <v>1317</v>
      </c>
      <c r="F419" s="7">
        <v>43241.333333333299</v>
      </c>
      <c r="G419" s="8">
        <v>43280.708333333299</v>
      </c>
      <c r="H419" s="3" t="s">
        <v>468</v>
      </c>
      <c r="I419" s="4"/>
      <c r="J419" s="9">
        <v>0</v>
      </c>
      <c r="K419" s="10">
        <v>0</v>
      </c>
      <c r="L419" s="9">
        <v>0</v>
      </c>
      <c r="M419" s="10">
        <v>0</v>
      </c>
      <c r="N419" s="9">
        <v>0</v>
      </c>
      <c r="P419" s="16">
        <f t="shared" si="6"/>
        <v>39.375</v>
      </c>
    </row>
    <row r="420" spans="1:16" ht="23.25" x14ac:dyDescent="0.25">
      <c r="A420" s="3">
        <v>417</v>
      </c>
      <c r="B420" s="3" t="s">
        <v>532</v>
      </c>
      <c r="C420" s="4" t="s">
        <v>1318</v>
      </c>
      <c r="D420" s="3"/>
      <c r="E420" s="3"/>
      <c r="F420" s="7">
        <v>43234.333333333299</v>
      </c>
      <c r="G420" s="8">
        <v>43238.708333333299</v>
      </c>
      <c r="H420" s="3" t="s">
        <v>215</v>
      </c>
      <c r="I420" s="4"/>
      <c r="J420" s="9">
        <v>0</v>
      </c>
      <c r="K420" s="10">
        <v>0</v>
      </c>
      <c r="L420" s="9">
        <v>0</v>
      </c>
      <c r="M420" s="10">
        <v>0</v>
      </c>
      <c r="N420" s="9">
        <v>0</v>
      </c>
      <c r="P420" s="16">
        <f t="shared" si="6"/>
        <v>4.375</v>
      </c>
    </row>
    <row r="421" spans="1:16" ht="23.25" x14ac:dyDescent="0.25">
      <c r="A421" s="3">
        <v>418</v>
      </c>
      <c r="B421" s="3" t="s">
        <v>451</v>
      </c>
      <c r="C421" s="4" t="s">
        <v>1319</v>
      </c>
      <c r="D421" s="3"/>
      <c r="E421" s="3" t="s">
        <v>1320</v>
      </c>
      <c r="F421" s="7">
        <v>43143.708333333299</v>
      </c>
      <c r="G421" s="8">
        <v>43143.708333333299</v>
      </c>
      <c r="H421" s="3" t="s">
        <v>28</v>
      </c>
      <c r="I421" s="4"/>
      <c r="J421" s="9">
        <v>0</v>
      </c>
      <c r="K421" s="10">
        <v>0</v>
      </c>
      <c r="L421" s="9">
        <v>0</v>
      </c>
      <c r="M421" s="10">
        <v>0</v>
      </c>
      <c r="N421" s="9">
        <v>0</v>
      </c>
      <c r="P421" s="16">
        <f t="shared" si="6"/>
        <v>0</v>
      </c>
    </row>
    <row r="422" spans="1:16" ht="23.25" x14ac:dyDescent="0.25">
      <c r="A422" s="4">
        <v>419</v>
      </c>
      <c r="B422" s="4" t="s">
        <v>1255</v>
      </c>
      <c r="C422" s="4" t="s">
        <v>1321</v>
      </c>
      <c r="D422" s="2"/>
      <c r="E422" s="2"/>
      <c r="F422" s="5">
        <v>43145.333333333299</v>
      </c>
      <c r="G422" s="5">
        <v>43203.708333333299</v>
      </c>
      <c r="H422" s="2" t="s">
        <v>1322</v>
      </c>
      <c r="I422" s="2"/>
      <c r="J422" s="6"/>
      <c r="K422" s="6">
        <v>0</v>
      </c>
      <c r="L422" s="6"/>
      <c r="M422" s="6"/>
      <c r="N422" s="6">
        <v>0</v>
      </c>
      <c r="P422" s="16">
        <f t="shared" si="6"/>
        <v>58.375</v>
      </c>
    </row>
    <row r="423" spans="1:16" ht="34.5" x14ac:dyDescent="0.25">
      <c r="A423" s="3">
        <v>420</v>
      </c>
      <c r="B423" s="3" t="s">
        <v>1323</v>
      </c>
      <c r="C423" s="4" t="s">
        <v>1324</v>
      </c>
      <c r="D423" s="3" t="s">
        <v>1325</v>
      </c>
      <c r="E423" s="3" t="s">
        <v>1326</v>
      </c>
      <c r="F423" s="7">
        <v>43145.333333333299</v>
      </c>
      <c r="G423" s="8">
        <v>43145.708333333299</v>
      </c>
      <c r="H423" s="3" t="s">
        <v>82</v>
      </c>
      <c r="I423" s="4"/>
      <c r="J423" s="9">
        <v>0</v>
      </c>
      <c r="K423" s="10">
        <v>0</v>
      </c>
      <c r="L423" s="9">
        <v>0</v>
      </c>
      <c r="M423" s="10">
        <v>0</v>
      </c>
      <c r="N423" s="9">
        <v>0</v>
      </c>
      <c r="P423" s="16">
        <f t="shared" si="6"/>
        <v>0.375</v>
      </c>
    </row>
    <row r="424" spans="1:16" ht="34.5" x14ac:dyDescent="0.25">
      <c r="A424" s="3">
        <v>421</v>
      </c>
      <c r="B424" s="3" t="s">
        <v>1327</v>
      </c>
      <c r="C424" s="4" t="s">
        <v>1328</v>
      </c>
      <c r="D424" s="3" t="s">
        <v>1329</v>
      </c>
      <c r="E424" s="3" t="s">
        <v>1330</v>
      </c>
      <c r="F424" s="7">
        <v>43146.333333333299</v>
      </c>
      <c r="G424" s="8">
        <v>43150.708333333299</v>
      </c>
      <c r="H424" s="3" t="s">
        <v>144</v>
      </c>
      <c r="I424" s="4"/>
      <c r="J424" s="9">
        <v>0</v>
      </c>
      <c r="K424" s="10">
        <v>0</v>
      </c>
      <c r="L424" s="9">
        <v>0</v>
      </c>
      <c r="M424" s="10">
        <v>0</v>
      </c>
      <c r="N424" s="9">
        <v>0</v>
      </c>
      <c r="P424" s="16">
        <f t="shared" si="6"/>
        <v>4.375</v>
      </c>
    </row>
    <row r="425" spans="1:16" ht="34.5" x14ac:dyDescent="0.25">
      <c r="A425" s="3">
        <v>422</v>
      </c>
      <c r="B425" s="3" t="s">
        <v>1331</v>
      </c>
      <c r="C425" s="4" t="s">
        <v>1332</v>
      </c>
      <c r="D425" s="3" t="s">
        <v>1333</v>
      </c>
      <c r="E425" s="3" t="s">
        <v>1334</v>
      </c>
      <c r="F425" s="7">
        <v>43196.333333333299</v>
      </c>
      <c r="G425" s="8">
        <v>43196.708333333299</v>
      </c>
      <c r="H425" s="3" t="s">
        <v>82</v>
      </c>
      <c r="I425" s="4"/>
      <c r="J425" s="9">
        <v>0</v>
      </c>
      <c r="K425" s="10">
        <v>0</v>
      </c>
      <c r="L425" s="9">
        <v>0</v>
      </c>
      <c r="M425" s="10">
        <v>0</v>
      </c>
      <c r="N425" s="9">
        <v>0</v>
      </c>
      <c r="P425" s="16">
        <f t="shared" si="6"/>
        <v>0.375</v>
      </c>
    </row>
    <row r="426" spans="1:16" ht="34.5" x14ac:dyDescent="0.25">
      <c r="A426" s="3">
        <v>423</v>
      </c>
      <c r="B426" s="3" t="s">
        <v>1335</v>
      </c>
      <c r="C426" s="4" t="s">
        <v>1336</v>
      </c>
      <c r="D426" s="3" t="s">
        <v>1337</v>
      </c>
      <c r="E426" s="3" t="s">
        <v>1338</v>
      </c>
      <c r="F426" s="7">
        <v>43199.333333333299</v>
      </c>
      <c r="G426" s="8">
        <v>43203.708333333299</v>
      </c>
      <c r="H426" s="3" t="s">
        <v>215</v>
      </c>
      <c r="I426" s="4"/>
      <c r="J426" s="9">
        <v>0</v>
      </c>
      <c r="K426" s="10">
        <v>0</v>
      </c>
      <c r="L426" s="9">
        <v>0</v>
      </c>
      <c r="M426" s="10">
        <v>0</v>
      </c>
      <c r="N426" s="9">
        <v>0</v>
      </c>
      <c r="P426" s="16">
        <f t="shared" si="6"/>
        <v>4.375</v>
      </c>
    </row>
    <row r="427" spans="1:16" ht="23.25" x14ac:dyDescent="0.25">
      <c r="A427" s="3">
        <v>424</v>
      </c>
      <c r="B427" s="3" t="s">
        <v>341</v>
      </c>
      <c r="C427" s="4" t="s">
        <v>1339</v>
      </c>
      <c r="D427" s="3" t="s">
        <v>1340</v>
      </c>
      <c r="E427" s="3" t="s">
        <v>1341</v>
      </c>
      <c r="F427" s="7">
        <v>43206.333333333299</v>
      </c>
      <c r="G427" s="8">
        <v>43210.708333333299</v>
      </c>
      <c r="H427" s="3" t="s">
        <v>215</v>
      </c>
      <c r="I427" s="4"/>
      <c r="J427" s="9">
        <v>0</v>
      </c>
      <c r="K427" s="10">
        <v>0</v>
      </c>
      <c r="L427" s="9">
        <v>0</v>
      </c>
      <c r="M427" s="10">
        <v>0</v>
      </c>
      <c r="N427" s="9">
        <v>0</v>
      </c>
      <c r="P427" s="16">
        <f t="shared" si="6"/>
        <v>4.375</v>
      </c>
    </row>
    <row r="428" spans="1:16" ht="23.25" x14ac:dyDescent="0.25">
      <c r="A428" s="3">
        <v>425</v>
      </c>
      <c r="B428" s="3" t="s">
        <v>1281</v>
      </c>
      <c r="C428" s="4" t="s">
        <v>1342</v>
      </c>
      <c r="D428" s="3" t="s">
        <v>1343</v>
      </c>
      <c r="E428" s="3" t="s">
        <v>1344</v>
      </c>
      <c r="F428" s="7">
        <v>43213.333333333299</v>
      </c>
      <c r="G428" s="8">
        <v>43215.708333333299</v>
      </c>
      <c r="H428" s="3" t="s">
        <v>144</v>
      </c>
      <c r="I428" s="4"/>
      <c r="J428" s="9">
        <v>0</v>
      </c>
      <c r="K428" s="10">
        <v>0</v>
      </c>
      <c r="L428" s="9">
        <v>0</v>
      </c>
      <c r="M428" s="10">
        <v>0</v>
      </c>
      <c r="N428" s="9">
        <v>0</v>
      </c>
      <c r="P428" s="16">
        <f t="shared" si="6"/>
        <v>2.375</v>
      </c>
    </row>
    <row r="429" spans="1:16" ht="23.25" x14ac:dyDescent="0.25">
      <c r="A429" s="3">
        <v>426</v>
      </c>
      <c r="B429" s="3" t="s">
        <v>481</v>
      </c>
      <c r="C429" s="4" t="s">
        <v>1345</v>
      </c>
      <c r="D429" s="3" t="s">
        <v>1346</v>
      </c>
      <c r="E429" s="3" t="s">
        <v>1317</v>
      </c>
      <c r="F429" s="7">
        <v>43216.333333333299</v>
      </c>
      <c r="G429" s="8">
        <v>43216.708333333299</v>
      </c>
      <c r="H429" s="3" t="s">
        <v>82</v>
      </c>
      <c r="I429" s="4"/>
      <c r="J429" s="9">
        <v>0</v>
      </c>
      <c r="K429" s="10">
        <v>0</v>
      </c>
      <c r="L429" s="9">
        <v>0</v>
      </c>
      <c r="M429" s="10">
        <v>0</v>
      </c>
      <c r="N429" s="9">
        <v>0</v>
      </c>
      <c r="P429" s="16">
        <f t="shared" si="6"/>
        <v>0.375</v>
      </c>
    </row>
    <row r="430" spans="1:16" ht="23.25" x14ac:dyDescent="0.25">
      <c r="A430" s="3">
        <v>427</v>
      </c>
      <c r="B430" s="3" t="s">
        <v>1290</v>
      </c>
      <c r="C430" s="4" t="s">
        <v>1347</v>
      </c>
      <c r="D430" s="3" t="s">
        <v>1348</v>
      </c>
      <c r="E430" s="3" t="s">
        <v>1349</v>
      </c>
      <c r="F430" s="7">
        <v>43283.333333333299</v>
      </c>
      <c r="G430" s="8">
        <v>43283.708333333299</v>
      </c>
      <c r="H430" s="3" t="s">
        <v>82</v>
      </c>
      <c r="I430" s="4"/>
      <c r="J430" s="9">
        <v>0</v>
      </c>
      <c r="K430" s="10">
        <v>0</v>
      </c>
      <c r="L430" s="9">
        <v>0</v>
      </c>
      <c r="M430" s="10">
        <v>0</v>
      </c>
      <c r="N430" s="9">
        <v>0</v>
      </c>
      <c r="P430" s="16">
        <f t="shared" si="6"/>
        <v>0.375</v>
      </c>
    </row>
    <row r="431" spans="1:16" ht="23.25" x14ac:dyDescent="0.25">
      <c r="A431" s="3">
        <v>428</v>
      </c>
      <c r="B431" s="3" t="s">
        <v>1294</v>
      </c>
      <c r="C431" s="4" t="s">
        <v>1350</v>
      </c>
      <c r="D431" s="3" t="s">
        <v>1351</v>
      </c>
      <c r="E431" s="3" t="s">
        <v>1352</v>
      </c>
      <c r="F431" s="7">
        <v>43284.333333333299</v>
      </c>
      <c r="G431" s="8">
        <v>43284.708333333299</v>
      </c>
      <c r="H431" s="3" t="s">
        <v>82</v>
      </c>
      <c r="I431" s="4"/>
      <c r="J431" s="9">
        <v>0</v>
      </c>
      <c r="K431" s="10">
        <v>0</v>
      </c>
      <c r="L431" s="9">
        <v>0</v>
      </c>
      <c r="M431" s="10">
        <v>0</v>
      </c>
      <c r="N431" s="9">
        <v>0</v>
      </c>
      <c r="P431" s="16">
        <f t="shared" si="6"/>
        <v>0.375</v>
      </c>
    </row>
    <row r="432" spans="1:16" ht="23.25" x14ac:dyDescent="0.25">
      <c r="A432" s="3">
        <v>429</v>
      </c>
      <c r="B432" s="3" t="s">
        <v>1353</v>
      </c>
      <c r="C432" s="4" t="s">
        <v>1354</v>
      </c>
      <c r="D432" s="3" t="s">
        <v>1355</v>
      </c>
      <c r="E432" s="3" t="s">
        <v>1356</v>
      </c>
      <c r="F432" s="7">
        <v>43285.333333333299</v>
      </c>
      <c r="G432" s="8">
        <v>43285.708333333299</v>
      </c>
      <c r="H432" s="3" t="s">
        <v>82</v>
      </c>
      <c r="I432" s="4"/>
      <c r="J432" s="9">
        <v>0</v>
      </c>
      <c r="K432" s="10">
        <v>0</v>
      </c>
      <c r="L432" s="9">
        <v>0</v>
      </c>
      <c r="M432" s="10">
        <v>0</v>
      </c>
      <c r="N432" s="9">
        <v>0</v>
      </c>
      <c r="P432" s="16">
        <f t="shared" si="6"/>
        <v>0.375</v>
      </c>
    </row>
    <row r="433" spans="1:16" ht="23.25" x14ac:dyDescent="0.25">
      <c r="A433" s="3">
        <v>430</v>
      </c>
      <c r="B433" s="3" t="s">
        <v>1302</v>
      </c>
      <c r="C433" s="4" t="s">
        <v>1357</v>
      </c>
      <c r="D433" s="3" t="s">
        <v>1358</v>
      </c>
      <c r="E433" s="3" t="s">
        <v>1359</v>
      </c>
      <c r="F433" s="7">
        <v>43286.333333333299</v>
      </c>
      <c r="G433" s="8">
        <v>43286.708333333299</v>
      </c>
      <c r="H433" s="3" t="s">
        <v>82</v>
      </c>
      <c r="I433" s="4"/>
      <c r="J433" s="9">
        <v>0</v>
      </c>
      <c r="K433" s="10">
        <v>0</v>
      </c>
      <c r="L433" s="9">
        <v>0</v>
      </c>
      <c r="M433" s="10">
        <v>0</v>
      </c>
      <c r="N433" s="9">
        <v>0</v>
      </c>
      <c r="P433" s="16">
        <f t="shared" si="6"/>
        <v>0.375</v>
      </c>
    </row>
    <row r="434" spans="1:16" ht="23.25" x14ac:dyDescent="0.25">
      <c r="A434" s="3">
        <v>431</v>
      </c>
      <c r="B434" s="3" t="s">
        <v>1306</v>
      </c>
      <c r="C434" s="4" t="s">
        <v>1360</v>
      </c>
      <c r="D434" s="3" t="s">
        <v>1361</v>
      </c>
      <c r="E434" s="3"/>
      <c r="F434" s="7">
        <v>43287.333333333299</v>
      </c>
      <c r="G434" s="8">
        <v>43287.708333333299</v>
      </c>
      <c r="H434" s="3" t="s">
        <v>82</v>
      </c>
      <c r="I434" s="4"/>
      <c r="J434" s="9">
        <v>0</v>
      </c>
      <c r="K434" s="10">
        <v>0</v>
      </c>
      <c r="L434" s="9">
        <v>0</v>
      </c>
      <c r="M434" s="10">
        <v>0</v>
      </c>
      <c r="N434" s="9">
        <v>0</v>
      </c>
      <c r="P434" s="16">
        <f t="shared" si="6"/>
        <v>0.375</v>
      </c>
    </row>
    <row r="435" spans="1:16" ht="23.25" x14ac:dyDescent="0.25">
      <c r="A435" s="3">
        <v>432</v>
      </c>
      <c r="B435" s="3" t="s">
        <v>532</v>
      </c>
      <c r="C435" s="4" t="s">
        <v>1362</v>
      </c>
      <c r="D435" s="3"/>
      <c r="E435" s="3"/>
      <c r="F435" s="7">
        <v>43250.333333333299</v>
      </c>
      <c r="G435" s="8">
        <v>43250.708333333299</v>
      </c>
      <c r="H435" s="3" t="s">
        <v>82</v>
      </c>
      <c r="I435" s="4"/>
      <c r="J435" s="9">
        <v>0</v>
      </c>
      <c r="K435" s="10">
        <v>0</v>
      </c>
      <c r="L435" s="9">
        <v>0</v>
      </c>
      <c r="M435" s="10">
        <v>0</v>
      </c>
      <c r="N435" s="9">
        <v>0</v>
      </c>
      <c r="P435" s="16">
        <f t="shared" si="6"/>
        <v>0.375</v>
      </c>
    </row>
    <row r="436" spans="1:16" ht="23.25" x14ac:dyDescent="0.25">
      <c r="A436" s="3">
        <v>433</v>
      </c>
      <c r="B436" s="3" t="s">
        <v>1363</v>
      </c>
      <c r="C436" s="4" t="s">
        <v>1364</v>
      </c>
      <c r="D436" s="3"/>
      <c r="E436" s="3" t="s">
        <v>1365</v>
      </c>
      <c r="F436" s="7">
        <v>43249.333333333299</v>
      </c>
      <c r="G436" s="8">
        <v>43251.708333333299</v>
      </c>
      <c r="H436" s="3" t="s">
        <v>144</v>
      </c>
      <c r="I436" s="4"/>
      <c r="J436" s="9">
        <v>0</v>
      </c>
      <c r="K436" s="10">
        <v>0</v>
      </c>
      <c r="L436" s="9">
        <v>0</v>
      </c>
      <c r="M436" s="10">
        <v>0</v>
      </c>
      <c r="N436" s="9">
        <v>0</v>
      </c>
      <c r="P436" s="16">
        <f t="shared" si="6"/>
        <v>2.375</v>
      </c>
    </row>
    <row r="437" spans="1:16" ht="23.25" x14ac:dyDescent="0.25">
      <c r="A437" s="3">
        <v>434</v>
      </c>
      <c r="B437" s="3" t="s">
        <v>1366</v>
      </c>
      <c r="C437" s="4" t="s">
        <v>1367</v>
      </c>
      <c r="D437" s="3"/>
      <c r="E437" s="3" t="s">
        <v>1368</v>
      </c>
      <c r="F437" s="7">
        <v>43248.333333333299</v>
      </c>
      <c r="G437" s="8">
        <v>43273.708333333299</v>
      </c>
      <c r="H437" s="3" t="s">
        <v>476</v>
      </c>
      <c r="I437" s="4"/>
      <c r="J437" s="9">
        <v>0</v>
      </c>
      <c r="K437" s="10">
        <v>0</v>
      </c>
      <c r="L437" s="9">
        <v>0</v>
      </c>
      <c r="M437" s="10">
        <v>0</v>
      </c>
      <c r="N437" s="9">
        <v>0</v>
      </c>
      <c r="P437" s="16">
        <f t="shared" si="6"/>
        <v>25.375</v>
      </c>
    </row>
    <row r="438" spans="1:16" ht="23.25" x14ac:dyDescent="0.25">
      <c r="A438" s="3">
        <v>435</v>
      </c>
      <c r="B438" s="3" t="s">
        <v>1369</v>
      </c>
      <c r="C438" s="4" t="s">
        <v>1370</v>
      </c>
      <c r="D438" s="3" t="s">
        <v>1371</v>
      </c>
      <c r="E438" s="3"/>
      <c r="F438" s="7">
        <v>43315.333333333299</v>
      </c>
      <c r="G438" s="8">
        <v>43321.708333333299</v>
      </c>
      <c r="H438" s="3" t="s">
        <v>215</v>
      </c>
      <c r="I438" s="4"/>
      <c r="J438" s="9">
        <v>0</v>
      </c>
      <c r="K438" s="10">
        <v>0</v>
      </c>
      <c r="L438" s="9">
        <v>0</v>
      </c>
      <c r="M438" s="10">
        <v>0</v>
      </c>
      <c r="N438" s="9">
        <v>0</v>
      </c>
      <c r="P438" s="16">
        <f t="shared" si="6"/>
        <v>6.375</v>
      </c>
    </row>
    <row r="439" spans="1:16" ht="23.25" x14ac:dyDescent="0.25">
      <c r="A439" s="4">
        <v>436</v>
      </c>
      <c r="B439" s="4" t="s">
        <v>1372</v>
      </c>
      <c r="C439" s="4" t="s">
        <v>1373</v>
      </c>
      <c r="D439" s="2"/>
      <c r="E439" s="2"/>
      <c r="F439" s="5">
        <v>43739.333333333299</v>
      </c>
      <c r="G439" s="5">
        <v>43759.708333333299</v>
      </c>
      <c r="H439" s="2" t="s">
        <v>160</v>
      </c>
      <c r="I439" s="2"/>
      <c r="J439" s="6"/>
      <c r="K439" s="6">
        <v>0</v>
      </c>
      <c r="L439" s="6"/>
      <c r="M439" s="6"/>
      <c r="N439" s="6">
        <v>0</v>
      </c>
      <c r="P439" s="16">
        <f t="shared" si="6"/>
        <v>20.375</v>
      </c>
    </row>
    <row r="440" spans="1:16" ht="34.5" x14ac:dyDescent="0.25">
      <c r="A440" s="3">
        <v>437</v>
      </c>
      <c r="B440" s="3" t="s">
        <v>1374</v>
      </c>
      <c r="C440" s="4" t="s">
        <v>1375</v>
      </c>
      <c r="D440" s="3" t="s">
        <v>1376</v>
      </c>
      <c r="E440" s="3" t="s">
        <v>1377</v>
      </c>
      <c r="F440" s="7">
        <v>43739.333333333299</v>
      </c>
      <c r="G440" s="8">
        <v>43759.708333333299</v>
      </c>
      <c r="H440" s="3" t="s">
        <v>160</v>
      </c>
      <c r="I440" s="4"/>
      <c r="J440" s="9">
        <v>0</v>
      </c>
      <c r="K440" s="10">
        <v>0</v>
      </c>
      <c r="L440" s="9">
        <v>0</v>
      </c>
      <c r="M440" s="10">
        <v>0</v>
      </c>
      <c r="N440" s="9">
        <v>0</v>
      </c>
      <c r="P440" s="16">
        <f t="shared" si="6"/>
        <v>20.375</v>
      </c>
    </row>
    <row r="441" spans="1:16" ht="23.25" x14ac:dyDescent="0.25">
      <c r="A441" s="4">
        <v>438</v>
      </c>
      <c r="B441" s="4" t="s">
        <v>1378</v>
      </c>
      <c r="C441" s="4" t="s">
        <v>1379</v>
      </c>
      <c r="D441" s="2"/>
      <c r="E441" s="2"/>
      <c r="F441" s="5">
        <v>43276.333333333299</v>
      </c>
      <c r="G441" s="5">
        <v>43819.708333333299</v>
      </c>
      <c r="H441" s="2" t="s">
        <v>1380</v>
      </c>
      <c r="I441" s="2"/>
      <c r="J441" s="6"/>
      <c r="K441" s="6">
        <v>0</v>
      </c>
      <c r="L441" s="6"/>
      <c r="M441" s="6"/>
      <c r="N441" s="6">
        <v>0</v>
      </c>
      <c r="P441" s="16">
        <f t="shared" si="6"/>
        <v>543.375</v>
      </c>
    </row>
    <row r="442" spans="1:16" ht="23.25" x14ac:dyDescent="0.25">
      <c r="A442" s="4">
        <v>439</v>
      </c>
      <c r="B442" s="4" t="s">
        <v>1381</v>
      </c>
      <c r="C442" s="4" t="s">
        <v>1382</v>
      </c>
      <c r="D442" s="2"/>
      <c r="E442" s="2"/>
      <c r="F442" s="5">
        <v>43539.708333333299</v>
      </c>
      <c r="G442" s="5">
        <v>43719.708333333299</v>
      </c>
      <c r="H442" s="2" t="s">
        <v>1383</v>
      </c>
      <c r="I442" s="2"/>
      <c r="J442" s="6"/>
      <c r="K442" s="6">
        <v>0</v>
      </c>
      <c r="L442" s="6"/>
      <c r="M442" s="6"/>
      <c r="N442" s="6">
        <v>0</v>
      </c>
      <c r="P442" s="16">
        <f t="shared" si="6"/>
        <v>180</v>
      </c>
    </row>
    <row r="443" spans="1:16" ht="57" x14ac:dyDescent="0.25">
      <c r="A443" s="3">
        <v>440</v>
      </c>
      <c r="B443" s="3" t="s">
        <v>1384</v>
      </c>
      <c r="C443" s="4" t="s">
        <v>1385</v>
      </c>
      <c r="D443" s="3"/>
      <c r="E443" s="3" t="s">
        <v>1386</v>
      </c>
      <c r="F443" s="7">
        <v>43539.708333333299</v>
      </c>
      <c r="G443" s="8">
        <v>43539.708333333299</v>
      </c>
      <c r="H443" s="3" t="s">
        <v>28</v>
      </c>
      <c r="I443" s="4"/>
      <c r="J443" s="9">
        <v>0</v>
      </c>
      <c r="K443" s="10">
        <v>0</v>
      </c>
      <c r="L443" s="9">
        <v>0</v>
      </c>
      <c r="M443" s="10">
        <v>0</v>
      </c>
      <c r="N443" s="9">
        <v>0</v>
      </c>
      <c r="P443" s="16">
        <f t="shared" si="6"/>
        <v>0</v>
      </c>
    </row>
    <row r="444" spans="1:16" ht="23.25" x14ac:dyDescent="0.25">
      <c r="A444" s="3">
        <v>441</v>
      </c>
      <c r="B444" s="3" t="s">
        <v>1387</v>
      </c>
      <c r="C444" s="4" t="s">
        <v>1388</v>
      </c>
      <c r="D444" s="3" t="s">
        <v>1389</v>
      </c>
      <c r="E444" s="3" t="s">
        <v>1390</v>
      </c>
      <c r="F444" s="7">
        <v>43542.333333333299</v>
      </c>
      <c r="G444" s="8">
        <v>43600.708333333299</v>
      </c>
      <c r="H444" s="3" t="s">
        <v>1322</v>
      </c>
      <c r="I444" s="4"/>
      <c r="J444" s="9">
        <v>0</v>
      </c>
      <c r="K444" s="10">
        <v>0</v>
      </c>
      <c r="L444" s="9">
        <v>0</v>
      </c>
      <c r="M444" s="10">
        <v>0</v>
      </c>
      <c r="N444" s="9">
        <v>0</v>
      </c>
      <c r="P444" s="16">
        <f t="shared" si="6"/>
        <v>58.375</v>
      </c>
    </row>
    <row r="445" spans="1:16" ht="23.25" x14ac:dyDescent="0.25">
      <c r="A445" s="3">
        <v>442</v>
      </c>
      <c r="B445" s="3" t="s">
        <v>1391</v>
      </c>
      <c r="C445" s="4" t="s">
        <v>1392</v>
      </c>
      <c r="D445" s="3" t="s">
        <v>1393</v>
      </c>
      <c r="E445" s="3" t="s">
        <v>1394</v>
      </c>
      <c r="F445" s="7">
        <v>43606.333333333299</v>
      </c>
      <c r="G445" s="8">
        <v>43626.708333333299</v>
      </c>
      <c r="H445" s="3" t="s">
        <v>160</v>
      </c>
      <c r="I445" s="4"/>
      <c r="J445" s="9">
        <v>0</v>
      </c>
      <c r="K445" s="10">
        <v>0</v>
      </c>
      <c r="L445" s="9">
        <v>0</v>
      </c>
      <c r="M445" s="10">
        <v>0</v>
      </c>
      <c r="N445" s="9">
        <v>0</v>
      </c>
      <c r="P445" s="16">
        <f t="shared" si="6"/>
        <v>20.375</v>
      </c>
    </row>
    <row r="446" spans="1:16" ht="23.25" x14ac:dyDescent="0.25">
      <c r="A446" s="3">
        <v>443</v>
      </c>
      <c r="B446" s="3" t="s">
        <v>1395</v>
      </c>
      <c r="C446" s="4" t="s">
        <v>1396</v>
      </c>
      <c r="D446" s="3" t="s">
        <v>1397</v>
      </c>
      <c r="E446" s="3" t="s">
        <v>1398</v>
      </c>
      <c r="F446" s="7">
        <v>43630.333333333299</v>
      </c>
      <c r="G446" s="8">
        <v>43637.708333333299</v>
      </c>
      <c r="H446" s="3" t="s">
        <v>282</v>
      </c>
      <c r="I446" s="4"/>
      <c r="J446" s="9">
        <v>0</v>
      </c>
      <c r="K446" s="10">
        <v>0</v>
      </c>
      <c r="L446" s="9">
        <v>0</v>
      </c>
      <c r="M446" s="10">
        <v>0</v>
      </c>
      <c r="N446" s="9">
        <v>0</v>
      </c>
      <c r="P446" s="16">
        <f t="shared" si="6"/>
        <v>7.375</v>
      </c>
    </row>
    <row r="447" spans="1:16" ht="23.25" x14ac:dyDescent="0.25">
      <c r="A447" s="3">
        <v>444</v>
      </c>
      <c r="B447" s="3" t="s">
        <v>1399</v>
      </c>
      <c r="C447" s="4" t="s">
        <v>1400</v>
      </c>
      <c r="D447" s="3" t="s">
        <v>1401</v>
      </c>
      <c r="E447" s="3" t="s">
        <v>1402</v>
      </c>
      <c r="F447" s="7">
        <v>43649.333333333299</v>
      </c>
      <c r="G447" s="8">
        <v>43668.708333333299</v>
      </c>
      <c r="H447" s="3" t="s">
        <v>735</v>
      </c>
      <c r="I447" s="4"/>
      <c r="J447" s="9">
        <v>0</v>
      </c>
      <c r="K447" s="10">
        <v>0</v>
      </c>
      <c r="L447" s="9">
        <v>0</v>
      </c>
      <c r="M447" s="10">
        <v>0</v>
      </c>
      <c r="N447" s="9">
        <v>0</v>
      </c>
      <c r="P447" s="16">
        <f t="shared" si="6"/>
        <v>19.375</v>
      </c>
    </row>
    <row r="448" spans="1:16" ht="23.25" x14ac:dyDescent="0.25">
      <c r="A448" s="3">
        <v>445</v>
      </c>
      <c r="B448" s="3" t="s">
        <v>1403</v>
      </c>
      <c r="C448" s="4" t="s">
        <v>1404</v>
      </c>
      <c r="D448" s="3" t="s">
        <v>1405</v>
      </c>
      <c r="E448" s="3"/>
      <c r="F448" s="7">
        <v>43690.333333333299</v>
      </c>
      <c r="G448" s="8">
        <v>43719.708333333299</v>
      </c>
      <c r="H448" s="3" t="s">
        <v>171</v>
      </c>
      <c r="I448" s="4"/>
      <c r="J448" s="9">
        <v>0</v>
      </c>
      <c r="K448" s="10">
        <v>0</v>
      </c>
      <c r="L448" s="9">
        <v>0</v>
      </c>
      <c r="M448" s="10">
        <v>0</v>
      </c>
      <c r="N448" s="9">
        <v>0</v>
      </c>
      <c r="P448" s="16">
        <f t="shared" si="6"/>
        <v>29.375</v>
      </c>
    </row>
    <row r="449" spans="1:16" ht="23.25" x14ac:dyDescent="0.25">
      <c r="A449" s="4">
        <v>446</v>
      </c>
      <c r="B449" s="4" t="s">
        <v>1406</v>
      </c>
      <c r="C449" s="4" t="s">
        <v>1407</v>
      </c>
      <c r="D449" s="2"/>
      <c r="E449" s="2"/>
      <c r="F449" s="5">
        <v>43276.333333333299</v>
      </c>
      <c r="G449" s="5">
        <v>43606.708333333299</v>
      </c>
      <c r="H449" s="2" t="s">
        <v>1408</v>
      </c>
      <c r="I449" s="2"/>
      <c r="J449" s="6"/>
      <c r="K449" s="6">
        <v>0</v>
      </c>
      <c r="L449" s="6"/>
      <c r="M449" s="6"/>
      <c r="N449" s="6">
        <v>0</v>
      </c>
      <c r="P449" s="16">
        <f t="shared" si="6"/>
        <v>330.375</v>
      </c>
    </row>
    <row r="450" spans="1:16" ht="23.25" x14ac:dyDescent="0.25">
      <c r="A450" s="3">
        <v>447</v>
      </c>
      <c r="B450" s="3" t="s">
        <v>1409</v>
      </c>
      <c r="C450" s="4" t="s">
        <v>1410</v>
      </c>
      <c r="D450" s="3" t="s">
        <v>1411</v>
      </c>
      <c r="E450" s="3" t="s">
        <v>1412</v>
      </c>
      <c r="F450" s="7">
        <v>43276.333333333299</v>
      </c>
      <c r="G450" s="8">
        <v>43276.708333333299</v>
      </c>
      <c r="H450" s="3" t="s">
        <v>82</v>
      </c>
      <c r="I450" s="4"/>
      <c r="J450" s="9">
        <v>0</v>
      </c>
      <c r="K450" s="10">
        <v>0</v>
      </c>
      <c r="L450" s="9">
        <v>0</v>
      </c>
      <c r="M450" s="10">
        <v>0</v>
      </c>
      <c r="N450" s="9">
        <v>0</v>
      </c>
      <c r="P450" s="16">
        <f t="shared" si="6"/>
        <v>0.375</v>
      </c>
    </row>
    <row r="451" spans="1:16" ht="23.25" x14ac:dyDescent="0.25">
      <c r="A451" s="3">
        <v>448</v>
      </c>
      <c r="B451" s="3" t="s">
        <v>1413</v>
      </c>
      <c r="C451" s="4" t="s">
        <v>1414</v>
      </c>
      <c r="D451" s="3" t="s">
        <v>1415</v>
      </c>
      <c r="E451" s="3" t="s">
        <v>1416</v>
      </c>
      <c r="F451" s="7">
        <v>43277.333333333299</v>
      </c>
      <c r="G451" s="8">
        <v>43278.708333333299</v>
      </c>
      <c r="H451" s="3" t="s">
        <v>185</v>
      </c>
      <c r="I451" s="4"/>
      <c r="J451" s="9">
        <v>0</v>
      </c>
      <c r="K451" s="10">
        <v>0</v>
      </c>
      <c r="L451" s="9">
        <v>0</v>
      </c>
      <c r="M451" s="10">
        <v>0</v>
      </c>
      <c r="N451" s="9">
        <v>0</v>
      </c>
      <c r="P451" s="16">
        <f t="shared" si="6"/>
        <v>1.375</v>
      </c>
    </row>
    <row r="452" spans="1:16" ht="23.25" x14ac:dyDescent="0.25">
      <c r="A452" s="3">
        <v>449</v>
      </c>
      <c r="B452" s="3" t="s">
        <v>1417</v>
      </c>
      <c r="C452" s="4" t="s">
        <v>1418</v>
      </c>
      <c r="D452" s="3" t="s">
        <v>1419</v>
      </c>
      <c r="E452" s="3" t="s">
        <v>1420</v>
      </c>
      <c r="F452" s="7">
        <v>43279.333333333299</v>
      </c>
      <c r="G452" s="8">
        <v>43280.708333333299</v>
      </c>
      <c r="H452" s="3" t="s">
        <v>185</v>
      </c>
      <c r="I452" s="4"/>
      <c r="J452" s="9">
        <v>0</v>
      </c>
      <c r="K452" s="10">
        <v>0</v>
      </c>
      <c r="L452" s="9">
        <v>0</v>
      </c>
      <c r="M452" s="10">
        <v>0</v>
      </c>
      <c r="N452" s="9">
        <v>0</v>
      </c>
      <c r="P452" s="16">
        <f t="shared" ref="P452:P515" si="7">G452-F452</f>
        <v>1.375</v>
      </c>
    </row>
    <row r="453" spans="1:16" ht="23.25" x14ac:dyDescent="0.25">
      <c r="A453" s="3">
        <v>450</v>
      </c>
      <c r="B453" s="3" t="s">
        <v>1421</v>
      </c>
      <c r="C453" s="4" t="s">
        <v>1422</v>
      </c>
      <c r="D453" s="3" t="s">
        <v>1423</v>
      </c>
      <c r="E453" s="3" t="s">
        <v>1424</v>
      </c>
      <c r="F453" s="7">
        <v>43355.333333333299</v>
      </c>
      <c r="G453" s="8">
        <v>43361.708333333299</v>
      </c>
      <c r="H453" s="3" t="s">
        <v>215</v>
      </c>
      <c r="I453" s="4"/>
      <c r="J453" s="9">
        <v>0</v>
      </c>
      <c r="K453" s="10">
        <v>0</v>
      </c>
      <c r="L453" s="9">
        <v>0</v>
      </c>
      <c r="M453" s="10">
        <v>0</v>
      </c>
      <c r="N453" s="9">
        <v>0</v>
      </c>
      <c r="P453" s="16">
        <f t="shared" si="7"/>
        <v>6.375</v>
      </c>
    </row>
    <row r="454" spans="1:16" ht="23.25" x14ac:dyDescent="0.25">
      <c r="A454" s="3">
        <v>451</v>
      </c>
      <c r="B454" s="3" t="s">
        <v>1425</v>
      </c>
      <c r="C454" s="4" t="s">
        <v>1426</v>
      </c>
      <c r="D454" s="3" t="s">
        <v>1427</v>
      </c>
      <c r="E454" s="3" t="s">
        <v>1428</v>
      </c>
      <c r="F454" s="7">
        <v>43362.333333333299</v>
      </c>
      <c r="G454" s="8">
        <v>43368.708333333299</v>
      </c>
      <c r="H454" s="3" t="s">
        <v>215</v>
      </c>
      <c r="I454" s="4"/>
      <c r="J454" s="9">
        <v>0</v>
      </c>
      <c r="K454" s="10">
        <v>0</v>
      </c>
      <c r="L454" s="9">
        <v>0</v>
      </c>
      <c r="M454" s="10">
        <v>0</v>
      </c>
      <c r="N454" s="9">
        <v>0</v>
      </c>
      <c r="P454" s="16">
        <f t="shared" si="7"/>
        <v>6.375</v>
      </c>
    </row>
    <row r="455" spans="1:16" ht="23.25" x14ac:dyDescent="0.25">
      <c r="A455" s="3">
        <v>452</v>
      </c>
      <c r="B455" s="3" t="s">
        <v>1429</v>
      </c>
      <c r="C455" s="4" t="s">
        <v>1430</v>
      </c>
      <c r="D455" s="3" t="s">
        <v>1431</v>
      </c>
      <c r="E455" s="3" t="s">
        <v>1432</v>
      </c>
      <c r="F455" s="7">
        <v>43369.333333333299</v>
      </c>
      <c r="G455" s="8">
        <v>43528.708333333299</v>
      </c>
      <c r="H455" s="3" t="s">
        <v>1433</v>
      </c>
      <c r="I455" s="4"/>
      <c r="J455" s="9">
        <v>0</v>
      </c>
      <c r="K455" s="10">
        <v>0</v>
      </c>
      <c r="L455" s="9">
        <v>0</v>
      </c>
      <c r="M455" s="10">
        <v>0</v>
      </c>
      <c r="N455" s="9">
        <v>0</v>
      </c>
      <c r="P455" s="16">
        <f t="shared" si="7"/>
        <v>159.375</v>
      </c>
    </row>
    <row r="456" spans="1:16" ht="23.25" x14ac:dyDescent="0.25">
      <c r="A456" s="3">
        <v>453</v>
      </c>
      <c r="B456" s="3" t="s">
        <v>1434</v>
      </c>
      <c r="C456" s="4" t="s">
        <v>1435</v>
      </c>
      <c r="D456" s="3"/>
      <c r="E456" s="3" t="s">
        <v>1432</v>
      </c>
      <c r="F456" s="7">
        <v>43531.333333333299</v>
      </c>
      <c r="G456" s="8">
        <v>43539.708333333299</v>
      </c>
      <c r="H456" s="3" t="s">
        <v>317</v>
      </c>
      <c r="I456" s="4"/>
      <c r="J456" s="9">
        <v>0</v>
      </c>
      <c r="K456" s="10">
        <v>0</v>
      </c>
      <c r="L456" s="9">
        <v>0</v>
      </c>
      <c r="M456" s="10">
        <v>0</v>
      </c>
      <c r="N456" s="9">
        <v>0</v>
      </c>
      <c r="P456" s="16">
        <f t="shared" si="7"/>
        <v>8.375</v>
      </c>
    </row>
    <row r="457" spans="1:16" ht="34.5" x14ac:dyDescent="0.25">
      <c r="A457" s="3">
        <v>454</v>
      </c>
      <c r="B457" s="3" t="s">
        <v>1436</v>
      </c>
      <c r="C457" s="4" t="s">
        <v>1437</v>
      </c>
      <c r="D457" s="3" t="s">
        <v>1438</v>
      </c>
      <c r="E457" s="3" t="s">
        <v>1439</v>
      </c>
      <c r="F457" s="7">
        <v>43546.333333333299</v>
      </c>
      <c r="G457" s="8">
        <v>43606.708333333299</v>
      </c>
      <c r="H457" s="3" t="s">
        <v>1322</v>
      </c>
      <c r="I457" s="4"/>
      <c r="J457" s="9">
        <v>0</v>
      </c>
      <c r="K457" s="10">
        <v>0</v>
      </c>
      <c r="L457" s="9">
        <v>0</v>
      </c>
      <c r="M457" s="10">
        <v>0</v>
      </c>
      <c r="N457" s="9">
        <v>0</v>
      </c>
      <c r="P457" s="16">
        <f t="shared" si="7"/>
        <v>60.375</v>
      </c>
    </row>
    <row r="458" spans="1:16" ht="23.25" x14ac:dyDescent="0.25">
      <c r="A458" s="4">
        <v>455</v>
      </c>
      <c r="B458" s="4" t="s">
        <v>1440</v>
      </c>
      <c r="C458" s="4" t="s">
        <v>1441</v>
      </c>
      <c r="D458" s="2"/>
      <c r="E458" s="2"/>
      <c r="F458" s="5">
        <v>43511.708333333299</v>
      </c>
      <c r="G458" s="5">
        <v>43619.708333333299</v>
      </c>
      <c r="H458" s="2" t="s">
        <v>1442</v>
      </c>
      <c r="I458" s="2"/>
      <c r="J458" s="6"/>
      <c r="K458" s="6">
        <v>0</v>
      </c>
      <c r="L458" s="6"/>
      <c r="M458" s="6"/>
      <c r="N458" s="6">
        <v>0</v>
      </c>
      <c r="P458" s="16">
        <f t="shared" si="7"/>
        <v>108</v>
      </c>
    </row>
    <row r="459" spans="1:16" ht="23.25" x14ac:dyDescent="0.25">
      <c r="A459" s="3">
        <v>456</v>
      </c>
      <c r="B459" s="3" t="s">
        <v>1443</v>
      </c>
      <c r="C459" s="4" t="s">
        <v>1444</v>
      </c>
      <c r="D459" s="3"/>
      <c r="E459" s="3" t="s">
        <v>1445</v>
      </c>
      <c r="F459" s="7">
        <v>43511.708333333299</v>
      </c>
      <c r="G459" s="8">
        <v>43511.708333333299</v>
      </c>
      <c r="H459" s="3" t="s">
        <v>28</v>
      </c>
      <c r="I459" s="4"/>
      <c r="J459" s="9">
        <v>0</v>
      </c>
      <c r="K459" s="10">
        <v>0</v>
      </c>
      <c r="L459" s="9">
        <v>0</v>
      </c>
      <c r="M459" s="10">
        <v>0</v>
      </c>
      <c r="N459" s="9">
        <v>0</v>
      </c>
      <c r="P459" s="16">
        <f t="shared" si="7"/>
        <v>0</v>
      </c>
    </row>
    <row r="460" spans="1:16" ht="23.25" x14ac:dyDescent="0.25">
      <c r="A460" s="3">
        <v>457</v>
      </c>
      <c r="B460" s="3" t="s">
        <v>1446</v>
      </c>
      <c r="C460" s="4" t="s">
        <v>1447</v>
      </c>
      <c r="D460" s="3" t="s">
        <v>1448</v>
      </c>
      <c r="E460" s="3" t="s">
        <v>1449</v>
      </c>
      <c r="F460" s="7">
        <v>43514.333333333299</v>
      </c>
      <c r="G460" s="8">
        <v>43525.708333333299</v>
      </c>
      <c r="H460" s="3" t="s">
        <v>344</v>
      </c>
      <c r="I460" s="4"/>
      <c r="J460" s="9">
        <v>0</v>
      </c>
      <c r="K460" s="10">
        <v>0</v>
      </c>
      <c r="L460" s="9">
        <v>0</v>
      </c>
      <c r="M460" s="10">
        <v>0</v>
      </c>
      <c r="N460" s="9">
        <v>0</v>
      </c>
      <c r="P460" s="16">
        <f t="shared" si="7"/>
        <v>11.375</v>
      </c>
    </row>
    <row r="461" spans="1:16" ht="23.25" x14ac:dyDescent="0.25">
      <c r="A461" s="3">
        <v>458</v>
      </c>
      <c r="B461" s="3" t="s">
        <v>1450</v>
      </c>
      <c r="C461" s="4" t="s">
        <v>1451</v>
      </c>
      <c r="D461" s="3"/>
      <c r="E461" s="3" t="s">
        <v>1449</v>
      </c>
      <c r="F461" s="7">
        <v>43581.333333333299</v>
      </c>
      <c r="G461" s="8">
        <v>43581.708333333299</v>
      </c>
      <c r="H461" s="3" t="s">
        <v>82</v>
      </c>
      <c r="I461" s="4"/>
      <c r="J461" s="9">
        <v>0</v>
      </c>
      <c r="K461" s="10">
        <v>0</v>
      </c>
      <c r="L461" s="9">
        <v>0</v>
      </c>
      <c r="M461" s="10">
        <v>0</v>
      </c>
      <c r="N461" s="9">
        <v>0</v>
      </c>
      <c r="P461" s="16">
        <f t="shared" si="7"/>
        <v>0.375</v>
      </c>
    </row>
    <row r="462" spans="1:16" ht="45.75" x14ac:dyDescent="0.25">
      <c r="A462" s="3">
        <v>459</v>
      </c>
      <c r="B462" s="3" t="s">
        <v>1452</v>
      </c>
      <c r="C462" s="4" t="s">
        <v>1453</v>
      </c>
      <c r="D462" s="3" t="s">
        <v>1454</v>
      </c>
      <c r="E462" s="3" t="s">
        <v>1455</v>
      </c>
      <c r="F462" s="7">
        <v>43612.333333333299</v>
      </c>
      <c r="G462" s="8">
        <v>43619.708333333299</v>
      </c>
      <c r="H462" s="3" t="s">
        <v>282</v>
      </c>
      <c r="I462" s="4"/>
      <c r="J462" s="9">
        <v>0</v>
      </c>
      <c r="K462" s="10">
        <v>0</v>
      </c>
      <c r="L462" s="9">
        <v>0</v>
      </c>
      <c r="M462" s="10">
        <v>0</v>
      </c>
      <c r="N462" s="9">
        <v>0</v>
      </c>
      <c r="P462" s="16">
        <f t="shared" si="7"/>
        <v>7.375</v>
      </c>
    </row>
    <row r="463" spans="1:16" ht="23.25" x14ac:dyDescent="0.25">
      <c r="A463" s="4">
        <v>460</v>
      </c>
      <c r="B463" s="4" t="s">
        <v>1456</v>
      </c>
      <c r="C463" s="4" t="s">
        <v>1457</v>
      </c>
      <c r="D463" s="2"/>
      <c r="E463" s="2"/>
      <c r="F463" s="5">
        <v>43622.333333333299</v>
      </c>
      <c r="G463" s="5">
        <v>43756.708333333299</v>
      </c>
      <c r="H463" s="2" t="s">
        <v>1458</v>
      </c>
      <c r="I463" s="2"/>
      <c r="J463" s="6"/>
      <c r="K463" s="6">
        <v>0</v>
      </c>
      <c r="L463" s="6"/>
      <c r="M463" s="6"/>
      <c r="N463" s="6">
        <v>0</v>
      </c>
      <c r="P463" s="16">
        <f t="shared" si="7"/>
        <v>134.375</v>
      </c>
    </row>
    <row r="464" spans="1:16" ht="23.25" x14ac:dyDescent="0.25">
      <c r="A464" s="3">
        <v>461</v>
      </c>
      <c r="B464" s="3" t="s">
        <v>1459</v>
      </c>
      <c r="C464" s="4" t="s">
        <v>1460</v>
      </c>
      <c r="D464" s="3" t="s">
        <v>1461</v>
      </c>
      <c r="E464" s="3" t="s">
        <v>1462</v>
      </c>
      <c r="F464" s="7">
        <v>43622.333333333299</v>
      </c>
      <c r="G464" s="8">
        <v>43627.708333333299</v>
      </c>
      <c r="H464" s="3" t="s">
        <v>273</v>
      </c>
      <c r="I464" s="4"/>
      <c r="J464" s="9">
        <v>0</v>
      </c>
      <c r="K464" s="10">
        <v>0</v>
      </c>
      <c r="L464" s="9">
        <v>0</v>
      </c>
      <c r="M464" s="10">
        <v>0</v>
      </c>
      <c r="N464" s="9">
        <v>0</v>
      </c>
      <c r="P464" s="16">
        <f t="shared" si="7"/>
        <v>5.375</v>
      </c>
    </row>
    <row r="465" spans="1:16" ht="23.25" x14ac:dyDescent="0.25">
      <c r="A465" s="3">
        <v>462</v>
      </c>
      <c r="B465" s="3" t="s">
        <v>1463</v>
      </c>
      <c r="C465" s="4" t="s">
        <v>1464</v>
      </c>
      <c r="D465" s="3" t="s">
        <v>1465</v>
      </c>
      <c r="E465" s="3" t="s">
        <v>1466</v>
      </c>
      <c r="F465" s="7">
        <v>43629.333333333299</v>
      </c>
      <c r="G465" s="8">
        <v>43629.708333333299</v>
      </c>
      <c r="H465" s="3" t="s">
        <v>82</v>
      </c>
      <c r="I465" s="4"/>
      <c r="J465" s="9">
        <v>0</v>
      </c>
      <c r="K465" s="10">
        <v>0</v>
      </c>
      <c r="L465" s="9">
        <v>0</v>
      </c>
      <c r="M465" s="10">
        <v>0</v>
      </c>
      <c r="N465" s="9">
        <v>0</v>
      </c>
      <c r="P465" s="16">
        <f t="shared" si="7"/>
        <v>0.375</v>
      </c>
    </row>
    <row r="466" spans="1:16" ht="23.25" x14ac:dyDescent="0.25">
      <c r="A466" s="3">
        <v>463</v>
      </c>
      <c r="B466" s="3" t="s">
        <v>1467</v>
      </c>
      <c r="C466" s="4" t="s">
        <v>1468</v>
      </c>
      <c r="D466" s="3" t="s">
        <v>1469</v>
      </c>
      <c r="E466" s="3" t="s">
        <v>1470</v>
      </c>
      <c r="F466" s="7">
        <v>43630.333333333299</v>
      </c>
      <c r="G466" s="8">
        <v>43651.708333333299</v>
      </c>
      <c r="H466" s="3" t="s">
        <v>369</v>
      </c>
      <c r="I466" s="4"/>
      <c r="J466" s="9">
        <v>0</v>
      </c>
      <c r="K466" s="10">
        <v>0</v>
      </c>
      <c r="L466" s="9">
        <v>0</v>
      </c>
      <c r="M466" s="10">
        <v>0</v>
      </c>
      <c r="N466" s="9">
        <v>0</v>
      </c>
      <c r="P466" s="16">
        <f t="shared" si="7"/>
        <v>21.375</v>
      </c>
    </row>
    <row r="467" spans="1:16" ht="23.25" x14ac:dyDescent="0.25">
      <c r="A467" s="3">
        <v>464</v>
      </c>
      <c r="B467" s="3" t="s">
        <v>1471</v>
      </c>
      <c r="C467" s="4" t="s">
        <v>1472</v>
      </c>
      <c r="D467" s="3" t="s">
        <v>1473</v>
      </c>
      <c r="E467" s="3" t="s">
        <v>1474</v>
      </c>
      <c r="F467" s="7">
        <v>43654.333333333299</v>
      </c>
      <c r="G467" s="8">
        <v>43655.708333333299</v>
      </c>
      <c r="H467" s="3" t="s">
        <v>185</v>
      </c>
      <c r="I467" s="4"/>
      <c r="J467" s="9">
        <v>0</v>
      </c>
      <c r="K467" s="10">
        <v>0</v>
      </c>
      <c r="L467" s="9">
        <v>0</v>
      </c>
      <c r="M467" s="10">
        <v>0</v>
      </c>
      <c r="N467" s="9">
        <v>0</v>
      </c>
      <c r="P467" s="16">
        <f t="shared" si="7"/>
        <v>1.375</v>
      </c>
    </row>
    <row r="468" spans="1:16" ht="23.25" x14ac:dyDescent="0.25">
      <c r="A468" s="3">
        <v>465</v>
      </c>
      <c r="B468" s="3" t="s">
        <v>1475</v>
      </c>
      <c r="C468" s="4" t="s">
        <v>1476</v>
      </c>
      <c r="D468" s="3" t="s">
        <v>1477</v>
      </c>
      <c r="E468" s="3" t="s">
        <v>1478</v>
      </c>
      <c r="F468" s="7">
        <v>43656.333333333299</v>
      </c>
      <c r="G468" s="8">
        <v>43691.708333333299</v>
      </c>
      <c r="H468" s="3" t="s">
        <v>1479</v>
      </c>
      <c r="I468" s="4"/>
      <c r="J468" s="9">
        <v>0</v>
      </c>
      <c r="K468" s="10">
        <v>0</v>
      </c>
      <c r="L468" s="9">
        <v>0</v>
      </c>
      <c r="M468" s="10">
        <v>0</v>
      </c>
      <c r="N468" s="9">
        <v>0</v>
      </c>
      <c r="P468" s="16">
        <f t="shared" si="7"/>
        <v>35.375</v>
      </c>
    </row>
    <row r="469" spans="1:16" ht="23.25" x14ac:dyDescent="0.25">
      <c r="A469" s="3">
        <v>466</v>
      </c>
      <c r="B469" s="3" t="s">
        <v>1480</v>
      </c>
      <c r="C469" s="4" t="s">
        <v>1481</v>
      </c>
      <c r="D469" s="3" t="s">
        <v>1482</v>
      </c>
      <c r="E469" s="3"/>
      <c r="F469" s="7">
        <v>43692.333333333299</v>
      </c>
      <c r="G469" s="8">
        <v>43704.708333333299</v>
      </c>
      <c r="H469" s="3" t="s">
        <v>379</v>
      </c>
      <c r="I469" s="4"/>
      <c r="J469" s="9">
        <v>0</v>
      </c>
      <c r="K469" s="10">
        <v>0</v>
      </c>
      <c r="L469" s="9">
        <v>0</v>
      </c>
      <c r="M469" s="10">
        <v>0</v>
      </c>
      <c r="N469" s="9">
        <v>0</v>
      </c>
      <c r="P469" s="16">
        <f t="shared" si="7"/>
        <v>12.375</v>
      </c>
    </row>
    <row r="470" spans="1:16" ht="23.25" x14ac:dyDescent="0.25">
      <c r="A470" s="3">
        <v>467</v>
      </c>
      <c r="B470" s="3" t="s">
        <v>1483</v>
      </c>
      <c r="C470" s="4" t="s">
        <v>1484</v>
      </c>
      <c r="D470" s="3"/>
      <c r="E470" s="3" t="s">
        <v>1485</v>
      </c>
      <c r="F470" s="7">
        <v>43696.333333333299</v>
      </c>
      <c r="G470" s="8">
        <v>43727.708333333299</v>
      </c>
      <c r="H470" s="3" t="s">
        <v>140</v>
      </c>
      <c r="I470" s="4"/>
      <c r="J470" s="9">
        <v>0</v>
      </c>
      <c r="K470" s="10">
        <v>0</v>
      </c>
      <c r="L470" s="9">
        <v>0</v>
      </c>
      <c r="M470" s="10">
        <v>0</v>
      </c>
      <c r="N470" s="9">
        <v>0</v>
      </c>
      <c r="P470" s="16">
        <f t="shared" si="7"/>
        <v>31.375</v>
      </c>
    </row>
    <row r="471" spans="1:16" ht="23.25" x14ac:dyDescent="0.25">
      <c r="A471" s="3">
        <v>468</v>
      </c>
      <c r="B471" s="3" t="s">
        <v>1486</v>
      </c>
      <c r="C471" s="4" t="s">
        <v>1487</v>
      </c>
      <c r="D471" s="3" t="s">
        <v>1488</v>
      </c>
      <c r="E471" s="3" t="s">
        <v>1489</v>
      </c>
      <c r="F471" s="7">
        <v>43752.333333333299</v>
      </c>
      <c r="G471" s="8">
        <v>43754.708333333299</v>
      </c>
      <c r="H471" s="3" t="s">
        <v>144</v>
      </c>
      <c r="I471" s="4"/>
      <c r="J471" s="9">
        <v>0</v>
      </c>
      <c r="K471" s="10">
        <v>0</v>
      </c>
      <c r="L471" s="9">
        <v>0</v>
      </c>
      <c r="M471" s="10">
        <v>0</v>
      </c>
      <c r="N471" s="9">
        <v>0</v>
      </c>
      <c r="P471" s="16">
        <f t="shared" si="7"/>
        <v>2.375</v>
      </c>
    </row>
    <row r="472" spans="1:16" ht="23.25" x14ac:dyDescent="0.25">
      <c r="A472" s="3">
        <v>469</v>
      </c>
      <c r="B472" s="3" t="s">
        <v>1490</v>
      </c>
      <c r="C472" s="4" t="s">
        <v>1491</v>
      </c>
      <c r="D472" s="3" t="s">
        <v>1492</v>
      </c>
      <c r="E472" s="3"/>
      <c r="F472" s="7">
        <v>43755.333333333299</v>
      </c>
      <c r="G472" s="8">
        <v>43756.708333333299</v>
      </c>
      <c r="H472" s="3" t="s">
        <v>185</v>
      </c>
      <c r="I472" s="4"/>
      <c r="J472" s="9">
        <v>0</v>
      </c>
      <c r="K472" s="10">
        <v>0</v>
      </c>
      <c r="L472" s="9">
        <v>0</v>
      </c>
      <c r="M472" s="10">
        <v>0</v>
      </c>
      <c r="N472" s="9">
        <v>0</v>
      </c>
      <c r="P472" s="16">
        <f t="shared" si="7"/>
        <v>1.375</v>
      </c>
    </row>
    <row r="473" spans="1:16" ht="23.25" x14ac:dyDescent="0.25">
      <c r="A473" s="4">
        <v>470</v>
      </c>
      <c r="B473" s="4" t="s">
        <v>1493</v>
      </c>
      <c r="C473" s="4" t="s">
        <v>1494</v>
      </c>
      <c r="D473" s="2"/>
      <c r="E473" s="2"/>
      <c r="F473" s="5">
        <v>43521.333333333299</v>
      </c>
      <c r="G473" s="5">
        <v>43775.708333333299</v>
      </c>
      <c r="H473" s="2" t="s">
        <v>1495</v>
      </c>
      <c r="I473" s="2"/>
      <c r="J473" s="6"/>
      <c r="K473" s="6">
        <v>0</v>
      </c>
      <c r="L473" s="6"/>
      <c r="M473" s="6"/>
      <c r="N473" s="6">
        <v>0</v>
      </c>
      <c r="P473" s="16">
        <f t="shared" si="7"/>
        <v>254.375</v>
      </c>
    </row>
    <row r="474" spans="1:16" ht="23.25" x14ac:dyDescent="0.25">
      <c r="A474" s="4">
        <v>471</v>
      </c>
      <c r="B474" s="4" t="s">
        <v>1496</v>
      </c>
      <c r="C474" s="4" t="s">
        <v>1497</v>
      </c>
      <c r="D474" s="2"/>
      <c r="E474" s="2"/>
      <c r="F474" s="5">
        <v>43521.333333333299</v>
      </c>
      <c r="G474" s="5">
        <v>43614.708333333299</v>
      </c>
      <c r="H474" s="2" t="s">
        <v>1498</v>
      </c>
      <c r="I474" s="2"/>
      <c r="J474" s="6"/>
      <c r="K474" s="6">
        <v>0</v>
      </c>
      <c r="L474" s="6"/>
      <c r="M474" s="6"/>
      <c r="N474" s="6">
        <v>0</v>
      </c>
      <c r="P474" s="16">
        <f t="shared" si="7"/>
        <v>93.375</v>
      </c>
    </row>
    <row r="475" spans="1:16" ht="45.75" x14ac:dyDescent="0.25">
      <c r="A475" s="3">
        <v>472</v>
      </c>
      <c r="B475" s="3" t="s">
        <v>1499</v>
      </c>
      <c r="C475" s="4" t="s">
        <v>1500</v>
      </c>
      <c r="D475" s="3"/>
      <c r="E475" s="3" t="s">
        <v>1501</v>
      </c>
      <c r="F475" s="7">
        <v>43521.333333333299</v>
      </c>
      <c r="G475" s="8">
        <v>43525.708333333299</v>
      </c>
      <c r="H475" s="3" t="s">
        <v>215</v>
      </c>
      <c r="I475" s="4"/>
      <c r="J475" s="9">
        <v>0</v>
      </c>
      <c r="K475" s="10">
        <v>0</v>
      </c>
      <c r="L475" s="9">
        <v>0</v>
      </c>
      <c r="M475" s="10">
        <v>0</v>
      </c>
      <c r="N475" s="9">
        <v>0</v>
      </c>
      <c r="P475" s="16">
        <f t="shared" si="7"/>
        <v>4.375</v>
      </c>
    </row>
    <row r="476" spans="1:16" ht="45.75" x14ac:dyDescent="0.25">
      <c r="A476" s="3">
        <v>473</v>
      </c>
      <c r="B476" s="3" t="s">
        <v>1502</v>
      </c>
      <c r="C476" s="4" t="s">
        <v>1503</v>
      </c>
      <c r="D476" s="3" t="s">
        <v>1504</v>
      </c>
      <c r="E476" s="3" t="s">
        <v>1505</v>
      </c>
      <c r="F476" s="7">
        <v>43528.333333333299</v>
      </c>
      <c r="G476" s="8">
        <v>43546.708333333299</v>
      </c>
      <c r="H476" s="3" t="s">
        <v>160</v>
      </c>
      <c r="I476" s="4"/>
      <c r="J476" s="9">
        <v>0</v>
      </c>
      <c r="K476" s="10">
        <v>0</v>
      </c>
      <c r="L476" s="9">
        <v>0</v>
      </c>
      <c r="M476" s="10">
        <v>0</v>
      </c>
      <c r="N476" s="9">
        <v>0</v>
      </c>
      <c r="P476" s="16">
        <f t="shared" si="7"/>
        <v>18.375</v>
      </c>
    </row>
    <row r="477" spans="1:16" ht="45.75" x14ac:dyDescent="0.25">
      <c r="A477" s="3">
        <v>474</v>
      </c>
      <c r="B477" s="3" t="s">
        <v>1506</v>
      </c>
      <c r="C477" s="4" t="s">
        <v>1507</v>
      </c>
      <c r="D477" s="3" t="s">
        <v>1508</v>
      </c>
      <c r="E477" s="3" t="s">
        <v>1509</v>
      </c>
      <c r="F477" s="7">
        <v>43549.333333333299</v>
      </c>
      <c r="G477" s="8">
        <v>43614.708333333299</v>
      </c>
      <c r="H477" s="3" t="s">
        <v>1510</v>
      </c>
      <c r="I477" s="4"/>
      <c r="J477" s="9">
        <v>0</v>
      </c>
      <c r="K477" s="10">
        <v>0</v>
      </c>
      <c r="L477" s="9">
        <v>0</v>
      </c>
      <c r="M477" s="10">
        <v>0</v>
      </c>
      <c r="N477" s="9">
        <v>0</v>
      </c>
      <c r="P477" s="16">
        <f t="shared" si="7"/>
        <v>65.375</v>
      </c>
    </row>
    <row r="478" spans="1:16" ht="23.25" x14ac:dyDescent="0.25">
      <c r="A478" s="4">
        <v>475</v>
      </c>
      <c r="B478" s="4" t="s">
        <v>1511</v>
      </c>
      <c r="C478" s="4" t="s">
        <v>1512</v>
      </c>
      <c r="D478" s="2"/>
      <c r="E478" s="2"/>
      <c r="F478" s="5">
        <v>43594.333333333299</v>
      </c>
      <c r="G478" s="5">
        <v>43748.708333333299</v>
      </c>
      <c r="H478" s="2" t="s">
        <v>1513</v>
      </c>
      <c r="I478" s="2"/>
      <c r="J478" s="6"/>
      <c r="K478" s="6">
        <v>0</v>
      </c>
      <c r="L478" s="6"/>
      <c r="M478" s="6"/>
      <c r="N478" s="6">
        <v>0</v>
      </c>
      <c r="P478" s="16">
        <f t="shared" si="7"/>
        <v>154.375</v>
      </c>
    </row>
    <row r="479" spans="1:16" ht="45.75" x14ac:dyDescent="0.25">
      <c r="A479" s="3">
        <v>476</v>
      </c>
      <c r="B479" s="3" t="s">
        <v>1514</v>
      </c>
      <c r="C479" s="4" t="s">
        <v>1515</v>
      </c>
      <c r="D479" s="3" t="s">
        <v>1136</v>
      </c>
      <c r="E479" s="3" t="s">
        <v>1516</v>
      </c>
      <c r="F479" s="7">
        <v>43594.333333333299</v>
      </c>
      <c r="G479" s="8">
        <v>43595.708333333299</v>
      </c>
      <c r="H479" s="3" t="s">
        <v>185</v>
      </c>
      <c r="I479" s="4"/>
      <c r="J479" s="9">
        <v>0</v>
      </c>
      <c r="K479" s="10">
        <v>0</v>
      </c>
      <c r="L479" s="9">
        <v>0</v>
      </c>
      <c r="M479" s="10">
        <v>0</v>
      </c>
      <c r="N479" s="9">
        <v>0</v>
      </c>
      <c r="P479" s="16">
        <f t="shared" si="7"/>
        <v>1.375</v>
      </c>
    </row>
    <row r="480" spans="1:16" ht="45.75" x14ac:dyDescent="0.25">
      <c r="A480" s="3">
        <v>477</v>
      </c>
      <c r="B480" s="3" t="s">
        <v>1517</v>
      </c>
      <c r="C480" s="4" t="s">
        <v>1518</v>
      </c>
      <c r="D480" s="3" t="s">
        <v>1519</v>
      </c>
      <c r="E480" s="3"/>
      <c r="F480" s="7">
        <v>43710.333333333299</v>
      </c>
      <c r="G480" s="8">
        <v>43742.708333333299</v>
      </c>
      <c r="H480" s="3" t="s">
        <v>1520</v>
      </c>
      <c r="I480" s="4"/>
      <c r="J480" s="9">
        <v>0</v>
      </c>
      <c r="K480" s="10">
        <v>0</v>
      </c>
      <c r="L480" s="9">
        <v>0</v>
      </c>
      <c r="M480" s="10">
        <v>0</v>
      </c>
      <c r="N480" s="9">
        <v>0</v>
      </c>
      <c r="P480" s="16">
        <f t="shared" si="7"/>
        <v>32.375</v>
      </c>
    </row>
    <row r="481" spans="1:16" ht="45.75" x14ac:dyDescent="0.25">
      <c r="A481" s="3">
        <v>478</v>
      </c>
      <c r="B481" s="3" t="s">
        <v>1521</v>
      </c>
      <c r="C481" s="4" t="s">
        <v>1522</v>
      </c>
      <c r="D481" s="3"/>
      <c r="E481" s="3" t="s">
        <v>1509</v>
      </c>
      <c r="F481" s="7">
        <v>43742.333333333299</v>
      </c>
      <c r="G481" s="8">
        <v>43748.708333333299</v>
      </c>
      <c r="H481" s="3" t="s">
        <v>215</v>
      </c>
      <c r="I481" s="4"/>
      <c r="J481" s="9">
        <v>0</v>
      </c>
      <c r="K481" s="10">
        <v>0</v>
      </c>
      <c r="L481" s="9">
        <v>0</v>
      </c>
      <c r="M481" s="10">
        <v>0</v>
      </c>
      <c r="N481" s="9">
        <v>0</v>
      </c>
      <c r="P481" s="16">
        <f t="shared" si="7"/>
        <v>6.375</v>
      </c>
    </row>
    <row r="482" spans="1:16" ht="23.25" x14ac:dyDescent="0.25">
      <c r="A482" s="4">
        <v>479</v>
      </c>
      <c r="B482" s="4" t="s">
        <v>1523</v>
      </c>
      <c r="C482" s="4" t="s">
        <v>1524</v>
      </c>
      <c r="D482" s="2"/>
      <c r="E482" s="2"/>
      <c r="F482" s="5">
        <v>43749.333333333299</v>
      </c>
      <c r="G482" s="5">
        <v>43769.708333333299</v>
      </c>
      <c r="H482" s="2" t="s">
        <v>160</v>
      </c>
      <c r="I482" s="2"/>
      <c r="J482" s="6"/>
      <c r="K482" s="6">
        <v>0</v>
      </c>
      <c r="L482" s="6"/>
      <c r="M482" s="6"/>
      <c r="N482" s="6">
        <v>0</v>
      </c>
      <c r="P482" s="16">
        <f t="shared" si="7"/>
        <v>20.375</v>
      </c>
    </row>
    <row r="483" spans="1:16" ht="45.75" x14ac:dyDescent="0.25">
      <c r="A483" s="3">
        <v>480</v>
      </c>
      <c r="B483" s="3" t="s">
        <v>1525</v>
      </c>
      <c r="C483" s="4" t="s">
        <v>1526</v>
      </c>
      <c r="D483" s="3" t="s">
        <v>1527</v>
      </c>
      <c r="E483" s="3"/>
      <c r="F483" s="7">
        <v>43749.333333333299</v>
      </c>
      <c r="G483" s="8">
        <v>43769.708333333299</v>
      </c>
      <c r="H483" s="3" t="s">
        <v>160</v>
      </c>
      <c r="I483" s="4"/>
      <c r="J483" s="9">
        <v>0</v>
      </c>
      <c r="K483" s="10">
        <v>0</v>
      </c>
      <c r="L483" s="9">
        <v>0</v>
      </c>
      <c r="M483" s="10">
        <v>0</v>
      </c>
      <c r="N483" s="9">
        <v>0</v>
      </c>
      <c r="P483" s="16">
        <f t="shared" si="7"/>
        <v>20.375</v>
      </c>
    </row>
    <row r="484" spans="1:16" ht="23.25" x14ac:dyDescent="0.25">
      <c r="A484" s="4">
        <v>481</v>
      </c>
      <c r="B484" s="4" t="s">
        <v>1528</v>
      </c>
      <c r="C484" s="4" t="s">
        <v>1529</v>
      </c>
      <c r="D484" s="2"/>
      <c r="E484" s="2"/>
      <c r="F484" s="5">
        <v>43675.333333333299</v>
      </c>
      <c r="G484" s="5">
        <v>43707.708333333299</v>
      </c>
      <c r="H484" s="2" t="s">
        <v>1520</v>
      </c>
      <c r="I484" s="2"/>
      <c r="J484" s="6"/>
      <c r="K484" s="6">
        <v>0</v>
      </c>
      <c r="L484" s="6"/>
      <c r="M484" s="6"/>
      <c r="N484" s="6">
        <v>0</v>
      </c>
      <c r="P484" s="16">
        <f t="shared" si="7"/>
        <v>32.375</v>
      </c>
    </row>
    <row r="485" spans="1:16" ht="34.5" x14ac:dyDescent="0.25">
      <c r="A485" s="3">
        <v>482</v>
      </c>
      <c r="B485" s="3" t="s">
        <v>1530</v>
      </c>
      <c r="C485" s="4" t="s">
        <v>1531</v>
      </c>
      <c r="D485" s="3" t="s">
        <v>1461</v>
      </c>
      <c r="E485" s="3"/>
      <c r="F485" s="7">
        <v>43675.333333333299</v>
      </c>
      <c r="G485" s="8">
        <v>43679.708333333299</v>
      </c>
      <c r="H485" s="3" t="s">
        <v>215</v>
      </c>
      <c r="I485" s="4"/>
      <c r="J485" s="9">
        <v>0</v>
      </c>
      <c r="K485" s="10">
        <v>0</v>
      </c>
      <c r="L485" s="9">
        <v>0</v>
      </c>
      <c r="M485" s="10">
        <v>0</v>
      </c>
      <c r="N485" s="9">
        <v>0</v>
      </c>
      <c r="P485" s="16">
        <f t="shared" si="7"/>
        <v>4.375</v>
      </c>
    </row>
    <row r="486" spans="1:16" ht="34.5" x14ac:dyDescent="0.25">
      <c r="A486" s="3">
        <v>483</v>
      </c>
      <c r="B486" s="3" t="s">
        <v>1532</v>
      </c>
      <c r="C486" s="4" t="s">
        <v>1533</v>
      </c>
      <c r="D486" s="3"/>
      <c r="E486" s="3" t="s">
        <v>1534</v>
      </c>
      <c r="F486" s="7">
        <v>43683.333333333299</v>
      </c>
      <c r="G486" s="8">
        <v>43683.708333333299</v>
      </c>
      <c r="H486" s="3" t="s">
        <v>82</v>
      </c>
      <c r="I486" s="4"/>
      <c r="J486" s="9">
        <v>0</v>
      </c>
      <c r="K486" s="10">
        <v>0</v>
      </c>
      <c r="L486" s="9">
        <v>0</v>
      </c>
      <c r="M486" s="10">
        <v>0</v>
      </c>
      <c r="N486" s="9">
        <v>0</v>
      </c>
      <c r="P486" s="16">
        <f t="shared" si="7"/>
        <v>0.375</v>
      </c>
    </row>
    <row r="487" spans="1:16" ht="34.5" x14ac:dyDescent="0.25">
      <c r="A487" s="3">
        <v>484</v>
      </c>
      <c r="B487" s="3" t="s">
        <v>1535</v>
      </c>
      <c r="C487" s="4" t="s">
        <v>1536</v>
      </c>
      <c r="D487" s="3"/>
      <c r="E487" s="3" t="s">
        <v>1537</v>
      </c>
      <c r="F487" s="7">
        <v>43684.333333333299</v>
      </c>
      <c r="G487" s="8">
        <v>43686.708333333299</v>
      </c>
      <c r="H487" s="3" t="s">
        <v>144</v>
      </c>
      <c r="I487" s="4"/>
      <c r="J487" s="9">
        <v>0</v>
      </c>
      <c r="K487" s="10">
        <v>0</v>
      </c>
      <c r="L487" s="9">
        <v>0</v>
      </c>
      <c r="M487" s="10">
        <v>0</v>
      </c>
      <c r="N487" s="9">
        <v>0</v>
      </c>
      <c r="P487" s="16">
        <f t="shared" si="7"/>
        <v>2.375</v>
      </c>
    </row>
    <row r="488" spans="1:16" ht="34.5" x14ac:dyDescent="0.25">
      <c r="A488" s="3">
        <v>485</v>
      </c>
      <c r="B488" s="3" t="s">
        <v>1538</v>
      </c>
      <c r="C488" s="4" t="s">
        <v>1539</v>
      </c>
      <c r="D488" s="3" t="s">
        <v>1540</v>
      </c>
      <c r="E488" s="3"/>
      <c r="F488" s="7">
        <v>43689.333333333299</v>
      </c>
      <c r="G488" s="8">
        <v>43690.708333333299</v>
      </c>
      <c r="H488" s="3" t="s">
        <v>185</v>
      </c>
      <c r="I488" s="4"/>
      <c r="J488" s="9">
        <v>0</v>
      </c>
      <c r="K488" s="10">
        <v>0</v>
      </c>
      <c r="L488" s="9">
        <v>0</v>
      </c>
      <c r="M488" s="10">
        <v>0</v>
      </c>
      <c r="N488" s="9">
        <v>0</v>
      </c>
      <c r="P488" s="16">
        <f t="shared" si="7"/>
        <v>1.375</v>
      </c>
    </row>
    <row r="489" spans="1:16" ht="34.5" x14ac:dyDescent="0.25">
      <c r="A489" s="3">
        <v>486</v>
      </c>
      <c r="B489" s="3" t="s">
        <v>1541</v>
      </c>
      <c r="C489" s="4" t="s">
        <v>1542</v>
      </c>
      <c r="D489" s="3" t="s">
        <v>1543</v>
      </c>
      <c r="E489" s="3" t="s">
        <v>1544</v>
      </c>
      <c r="F489" s="7">
        <v>43689.333333333299</v>
      </c>
      <c r="G489" s="8">
        <v>43690.708333333299</v>
      </c>
      <c r="H489" s="3" t="s">
        <v>185</v>
      </c>
      <c r="I489" s="4"/>
      <c r="J489" s="9">
        <v>0</v>
      </c>
      <c r="K489" s="10">
        <v>0</v>
      </c>
      <c r="L489" s="9">
        <v>0</v>
      </c>
      <c r="M489" s="10">
        <v>0</v>
      </c>
      <c r="N489" s="9">
        <v>0</v>
      </c>
      <c r="P489" s="16">
        <f t="shared" si="7"/>
        <v>1.375</v>
      </c>
    </row>
    <row r="490" spans="1:16" ht="34.5" x14ac:dyDescent="0.25">
      <c r="A490" s="3">
        <v>487</v>
      </c>
      <c r="B490" s="3" t="s">
        <v>1545</v>
      </c>
      <c r="C490" s="4" t="s">
        <v>1546</v>
      </c>
      <c r="D490" s="3" t="s">
        <v>1547</v>
      </c>
      <c r="E490" s="3" t="s">
        <v>1548</v>
      </c>
      <c r="F490" s="7">
        <v>43691.333333333299</v>
      </c>
      <c r="G490" s="8">
        <v>43707.708333333299</v>
      </c>
      <c r="H490" s="3" t="s">
        <v>180</v>
      </c>
      <c r="I490" s="4"/>
      <c r="J490" s="9">
        <v>0</v>
      </c>
      <c r="K490" s="10">
        <v>0</v>
      </c>
      <c r="L490" s="9">
        <v>0</v>
      </c>
      <c r="M490" s="10">
        <v>0</v>
      </c>
      <c r="N490" s="9">
        <v>0</v>
      </c>
      <c r="P490" s="16">
        <f t="shared" si="7"/>
        <v>16.375</v>
      </c>
    </row>
    <row r="491" spans="1:16" ht="23.25" x14ac:dyDescent="0.25">
      <c r="A491" s="3">
        <v>488</v>
      </c>
      <c r="B491" s="3" t="s">
        <v>1549</v>
      </c>
      <c r="C491" s="4" t="s">
        <v>1550</v>
      </c>
      <c r="D491" s="3" t="s">
        <v>1492</v>
      </c>
      <c r="E491" s="3"/>
      <c r="F491" s="7">
        <v>43755.333333333299</v>
      </c>
      <c r="G491" s="8">
        <v>43759.708333333299</v>
      </c>
      <c r="H491" s="3" t="s">
        <v>144</v>
      </c>
      <c r="I491" s="4"/>
      <c r="J491" s="9">
        <v>0</v>
      </c>
      <c r="K491" s="10">
        <v>0</v>
      </c>
      <c r="L491" s="9">
        <v>0</v>
      </c>
      <c r="M491" s="10">
        <v>0</v>
      </c>
      <c r="N491" s="9">
        <v>0</v>
      </c>
      <c r="P491" s="16">
        <f t="shared" si="7"/>
        <v>4.375</v>
      </c>
    </row>
    <row r="492" spans="1:16" ht="23.25" x14ac:dyDescent="0.25">
      <c r="A492" s="3">
        <v>489</v>
      </c>
      <c r="B492" s="3" t="s">
        <v>489</v>
      </c>
      <c r="C492" s="4" t="s">
        <v>1551</v>
      </c>
      <c r="D492" s="3"/>
      <c r="E492" s="3" t="s">
        <v>1552</v>
      </c>
      <c r="F492" s="7">
        <v>43760.333333333299</v>
      </c>
      <c r="G492" s="8">
        <v>43762.708333333299</v>
      </c>
      <c r="H492" s="3" t="s">
        <v>144</v>
      </c>
      <c r="I492" s="4"/>
      <c r="J492" s="9">
        <v>0</v>
      </c>
      <c r="K492" s="10">
        <v>0</v>
      </c>
      <c r="L492" s="9">
        <v>0</v>
      </c>
      <c r="M492" s="10">
        <v>0</v>
      </c>
      <c r="N492" s="9">
        <v>0</v>
      </c>
      <c r="P492" s="16">
        <f t="shared" si="7"/>
        <v>2.375</v>
      </c>
    </row>
    <row r="493" spans="1:16" ht="23.25" x14ac:dyDescent="0.25">
      <c r="A493" s="3">
        <v>490</v>
      </c>
      <c r="B493" s="3" t="s">
        <v>1553</v>
      </c>
      <c r="C493" s="4" t="s">
        <v>1554</v>
      </c>
      <c r="D493" s="3" t="s">
        <v>1555</v>
      </c>
      <c r="E493" s="3" t="s">
        <v>1556</v>
      </c>
      <c r="F493" s="7">
        <v>43763.333333333299</v>
      </c>
      <c r="G493" s="8">
        <v>43766.708333333299</v>
      </c>
      <c r="H493" s="3" t="s">
        <v>185</v>
      </c>
      <c r="I493" s="4"/>
      <c r="J493" s="9">
        <v>0</v>
      </c>
      <c r="K493" s="10">
        <v>0</v>
      </c>
      <c r="L493" s="9">
        <v>0</v>
      </c>
      <c r="M493" s="10">
        <v>0</v>
      </c>
      <c r="N493" s="9">
        <v>0</v>
      </c>
      <c r="P493" s="16">
        <f t="shared" si="7"/>
        <v>3.375</v>
      </c>
    </row>
    <row r="494" spans="1:16" ht="23.25" x14ac:dyDescent="0.25">
      <c r="A494" s="3">
        <v>491</v>
      </c>
      <c r="B494" s="3" t="s">
        <v>1557</v>
      </c>
      <c r="C494" s="4" t="s">
        <v>1558</v>
      </c>
      <c r="D494" s="3" t="s">
        <v>1559</v>
      </c>
      <c r="E494" s="3" t="s">
        <v>1560</v>
      </c>
      <c r="F494" s="7">
        <v>43767.333333333299</v>
      </c>
      <c r="G494" s="8">
        <v>43775.708333333299</v>
      </c>
      <c r="H494" s="3" t="s">
        <v>317</v>
      </c>
      <c r="I494" s="4"/>
      <c r="J494" s="9">
        <v>0</v>
      </c>
      <c r="K494" s="10">
        <v>0</v>
      </c>
      <c r="L494" s="9">
        <v>0</v>
      </c>
      <c r="M494" s="10">
        <v>0</v>
      </c>
      <c r="N494" s="9">
        <v>0</v>
      </c>
      <c r="P494" s="16">
        <f t="shared" si="7"/>
        <v>8.375</v>
      </c>
    </row>
    <row r="495" spans="1:16" ht="23.25" x14ac:dyDescent="0.25">
      <c r="A495" s="4">
        <v>492</v>
      </c>
      <c r="B495" s="4" t="s">
        <v>1561</v>
      </c>
      <c r="C495" s="4" t="s">
        <v>1562</v>
      </c>
      <c r="D495" s="2"/>
      <c r="E495" s="2"/>
      <c r="F495" s="5">
        <v>43710.333333333299</v>
      </c>
      <c r="G495" s="5">
        <v>43819.708333333299</v>
      </c>
      <c r="H495" s="2" t="s">
        <v>862</v>
      </c>
      <c r="I495" s="2"/>
      <c r="J495" s="6"/>
      <c r="K495" s="6">
        <v>0</v>
      </c>
      <c r="L495" s="6"/>
      <c r="M495" s="6"/>
      <c r="N495" s="6">
        <v>0</v>
      </c>
      <c r="P495" s="16">
        <f t="shared" si="7"/>
        <v>109.375</v>
      </c>
    </row>
    <row r="496" spans="1:16" ht="23.25" x14ac:dyDescent="0.25">
      <c r="A496" s="4">
        <v>493</v>
      </c>
      <c r="B496" s="4" t="s">
        <v>1563</v>
      </c>
      <c r="C496" s="4" t="s">
        <v>1564</v>
      </c>
      <c r="D496" s="2"/>
      <c r="E496" s="2"/>
      <c r="F496" s="5">
        <v>43710.333333333299</v>
      </c>
      <c r="G496" s="5">
        <v>43776.708333333299</v>
      </c>
      <c r="H496" s="2" t="s">
        <v>1565</v>
      </c>
      <c r="I496" s="2"/>
      <c r="J496" s="6"/>
      <c r="K496" s="6">
        <v>0</v>
      </c>
      <c r="L496" s="6"/>
      <c r="M496" s="6"/>
      <c r="N496" s="6">
        <v>0</v>
      </c>
      <c r="P496" s="16">
        <f t="shared" si="7"/>
        <v>66.375</v>
      </c>
    </row>
    <row r="497" spans="1:16" ht="34.5" x14ac:dyDescent="0.25">
      <c r="A497" s="3">
        <v>494</v>
      </c>
      <c r="B497" s="3" t="s">
        <v>1566</v>
      </c>
      <c r="C497" s="4" t="s">
        <v>1567</v>
      </c>
      <c r="D497" s="3" t="s">
        <v>1568</v>
      </c>
      <c r="E497" s="3" t="s">
        <v>1569</v>
      </c>
      <c r="F497" s="7">
        <v>43710.333333333299</v>
      </c>
      <c r="G497" s="8">
        <v>43710.708333333299</v>
      </c>
      <c r="H497" s="3" t="s">
        <v>82</v>
      </c>
      <c r="I497" s="4"/>
      <c r="J497" s="9">
        <v>0</v>
      </c>
      <c r="K497" s="10">
        <v>0</v>
      </c>
      <c r="L497" s="9">
        <v>0</v>
      </c>
      <c r="M497" s="10">
        <v>0</v>
      </c>
      <c r="N497" s="9">
        <v>0</v>
      </c>
      <c r="P497" s="16">
        <f t="shared" si="7"/>
        <v>0.375</v>
      </c>
    </row>
    <row r="498" spans="1:16" ht="34.5" x14ac:dyDescent="0.25">
      <c r="A498" s="3">
        <v>495</v>
      </c>
      <c r="B498" s="3" t="s">
        <v>1570</v>
      </c>
      <c r="C498" s="4" t="s">
        <v>1571</v>
      </c>
      <c r="D498" s="3" t="s">
        <v>1572</v>
      </c>
      <c r="E498" s="3" t="s">
        <v>1573</v>
      </c>
      <c r="F498" s="7">
        <v>43711.333333333299</v>
      </c>
      <c r="G498" s="8">
        <v>43712.708333333299</v>
      </c>
      <c r="H498" s="3" t="s">
        <v>185</v>
      </c>
      <c r="I498" s="4"/>
      <c r="J498" s="9">
        <v>0</v>
      </c>
      <c r="K498" s="10">
        <v>0</v>
      </c>
      <c r="L498" s="9">
        <v>0</v>
      </c>
      <c r="M498" s="10">
        <v>0</v>
      </c>
      <c r="N498" s="9">
        <v>0</v>
      </c>
      <c r="P498" s="16">
        <f t="shared" si="7"/>
        <v>1.375</v>
      </c>
    </row>
    <row r="499" spans="1:16" ht="34.5" x14ac:dyDescent="0.25">
      <c r="A499" s="3">
        <v>496</v>
      </c>
      <c r="B499" s="3" t="s">
        <v>1574</v>
      </c>
      <c r="C499" s="4" t="s">
        <v>1575</v>
      </c>
      <c r="D499" s="3" t="s">
        <v>1576</v>
      </c>
      <c r="E499" s="3" t="s">
        <v>1577</v>
      </c>
      <c r="F499" s="7">
        <v>43713.333333333299</v>
      </c>
      <c r="G499" s="8">
        <v>43719.708333333299</v>
      </c>
      <c r="H499" s="3" t="s">
        <v>215</v>
      </c>
      <c r="I499" s="4"/>
      <c r="J499" s="9">
        <v>0</v>
      </c>
      <c r="K499" s="10">
        <v>0</v>
      </c>
      <c r="L499" s="9">
        <v>0</v>
      </c>
      <c r="M499" s="10">
        <v>0</v>
      </c>
      <c r="N499" s="9">
        <v>0</v>
      </c>
      <c r="P499" s="16">
        <f t="shared" si="7"/>
        <v>6.375</v>
      </c>
    </row>
    <row r="500" spans="1:16" ht="34.5" x14ac:dyDescent="0.25">
      <c r="A500" s="3">
        <v>497</v>
      </c>
      <c r="B500" s="3" t="s">
        <v>1549</v>
      </c>
      <c r="C500" s="4" t="s">
        <v>1578</v>
      </c>
      <c r="D500" s="3" t="s">
        <v>1579</v>
      </c>
      <c r="E500" s="3" t="s">
        <v>1580</v>
      </c>
      <c r="F500" s="7">
        <v>43720.333333333299</v>
      </c>
      <c r="G500" s="8">
        <v>43726.708333333299</v>
      </c>
      <c r="H500" s="3" t="s">
        <v>215</v>
      </c>
      <c r="I500" s="4"/>
      <c r="J500" s="9">
        <v>0</v>
      </c>
      <c r="K500" s="10">
        <v>0</v>
      </c>
      <c r="L500" s="9">
        <v>0</v>
      </c>
      <c r="M500" s="10">
        <v>0</v>
      </c>
      <c r="N500" s="9">
        <v>0</v>
      </c>
      <c r="P500" s="16">
        <f t="shared" si="7"/>
        <v>6.375</v>
      </c>
    </row>
    <row r="501" spans="1:16" ht="34.5" x14ac:dyDescent="0.25">
      <c r="A501" s="3">
        <v>498</v>
      </c>
      <c r="B501" s="3" t="s">
        <v>1581</v>
      </c>
      <c r="C501" s="4" t="s">
        <v>1582</v>
      </c>
      <c r="D501" s="3" t="s">
        <v>1583</v>
      </c>
      <c r="E501" s="3" t="s">
        <v>1584</v>
      </c>
      <c r="F501" s="7">
        <v>43727.333333333299</v>
      </c>
      <c r="G501" s="8">
        <v>43728.708333333299</v>
      </c>
      <c r="H501" s="3" t="s">
        <v>185</v>
      </c>
      <c r="I501" s="4"/>
      <c r="J501" s="9">
        <v>0</v>
      </c>
      <c r="K501" s="10">
        <v>0</v>
      </c>
      <c r="L501" s="9">
        <v>0</v>
      </c>
      <c r="M501" s="10">
        <v>0</v>
      </c>
      <c r="N501" s="9">
        <v>0</v>
      </c>
      <c r="P501" s="16">
        <f t="shared" si="7"/>
        <v>1.375</v>
      </c>
    </row>
    <row r="502" spans="1:16" ht="34.5" x14ac:dyDescent="0.25">
      <c r="A502" s="3">
        <v>499</v>
      </c>
      <c r="B502" s="3" t="s">
        <v>489</v>
      </c>
      <c r="C502" s="4" t="s">
        <v>1585</v>
      </c>
      <c r="D502" s="3" t="s">
        <v>1586</v>
      </c>
      <c r="E502" s="3" t="s">
        <v>1587</v>
      </c>
      <c r="F502" s="7">
        <v>43731.333333333299</v>
      </c>
      <c r="G502" s="8">
        <v>43735.708333333299</v>
      </c>
      <c r="H502" s="3" t="s">
        <v>215</v>
      </c>
      <c r="I502" s="4"/>
      <c r="J502" s="9">
        <v>0</v>
      </c>
      <c r="K502" s="10">
        <v>0</v>
      </c>
      <c r="L502" s="9">
        <v>0</v>
      </c>
      <c r="M502" s="10">
        <v>0</v>
      </c>
      <c r="N502" s="9">
        <v>0</v>
      </c>
      <c r="P502" s="16">
        <f t="shared" si="7"/>
        <v>4.375</v>
      </c>
    </row>
    <row r="503" spans="1:16" ht="34.5" x14ac:dyDescent="0.25">
      <c r="A503" s="3">
        <v>500</v>
      </c>
      <c r="B503" s="3" t="s">
        <v>1588</v>
      </c>
      <c r="C503" s="4" t="s">
        <v>1589</v>
      </c>
      <c r="D503" s="3" t="s">
        <v>1590</v>
      </c>
      <c r="E503" s="3" t="s">
        <v>1591</v>
      </c>
      <c r="F503" s="7">
        <v>43738.333333333299</v>
      </c>
      <c r="G503" s="8">
        <v>43739.708333333299</v>
      </c>
      <c r="H503" s="3" t="s">
        <v>185</v>
      </c>
      <c r="I503" s="4"/>
      <c r="J503" s="9">
        <v>0</v>
      </c>
      <c r="K503" s="10">
        <v>0</v>
      </c>
      <c r="L503" s="9">
        <v>0</v>
      </c>
      <c r="M503" s="10">
        <v>0</v>
      </c>
      <c r="N503" s="9">
        <v>0</v>
      </c>
      <c r="P503" s="16">
        <f t="shared" si="7"/>
        <v>1.375</v>
      </c>
    </row>
    <row r="504" spans="1:16" ht="34.5" x14ac:dyDescent="0.25">
      <c r="A504" s="3">
        <v>501</v>
      </c>
      <c r="B504" s="3" t="s">
        <v>1127</v>
      </c>
      <c r="C504" s="4" t="s">
        <v>1592</v>
      </c>
      <c r="D504" s="3" t="s">
        <v>1593</v>
      </c>
      <c r="E504" s="3"/>
      <c r="F504" s="7">
        <v>43745.333333333299</v>
      </c>
      <c r="G504" s="8">
        <v>43776.708333333299</v>
      </c>
      <c r="H504" s="3" t="s">
        <v>140</v>
      </c>
      <c r="I504" s="4"/>
      <c r="J504" s="9">
        <v>0</v>
      </c>
      <c r="K504" s="10">
        <v>0</v>
      </c>
      <c r="L504" s="9">
        <v>0</v>
      </c>
      <c r="M504" s="10">
        <v>0</v>
      </c>
      <c r="N504" s="9">
        <v>0</v>
      </c>
      <c r="P504" s="16">
        <f t="shared" si="7"/>
        <v>31.375</v>
      </c>
    </row>
    <row r="505" spans="1:16" ht="23.25" x14ac:dyDescent="0.25">
      <c r="A505" s="4">
        <v>502</v>
      </c>
      <c r="B505" s="4" t="s">
        <v>1594</v>
      </c>
      <c r="C505" s="4" t="s">
        <v>1595</v>
      </c>
      <c r="D505" s="2"/>
      <c r="E505" s="2"/>
      <c r="F505" s="5">
        <v>43753.708333333299</v>
      </c>
      <c r="G505" s="5">
        <v>43819.708333333299</v>
      </c>
      <c r="H505" s="2" t="s">
        <v>1510</v>
      </c>
      <c r="I505" s="2"/>
      <c r="J505" s="6"/>
      <c r="K505" s="6">
        <v>0</v>
      </c>
      <c r="L505" s="6"/>
      <c r="M505" s="6"/>
      <c r="N505" s="6">
        <v>0</v>
      </c>
      <c r="P505" s="16">
        <f t="shared" si="7"/>
        <v>66</v>
      </c>
    </row>
    <row r="506" spans="1:16" ht="34.5" x14ac:dyDescent="0.25">
      <c r="A506" s="3">
        <v>503</v>
      </c>
      <c r="B506" s="3" t="s">
        <v>1596</v>
      </c>
      <c r="C506" s="4" t="s">
        <v>1597</v>
      </c>
      <c r="D506" s="3"/>
      <c r="E506" s="3" t="s">
        <v>1598</v>
      </c>
      <c r="F506" s="7">
        <v>43753.708333333299</v>
      </c>
      <c r="G506" s="8">
        <v>43753.708333333299</v>
      </c>
      <c r="H506" s="3" t="s">
        <v>28</v>
      </c>
      <c r="I506" s="4"/>
      <c r="J506" s="9">
        <v>0</v>
      </c>
      <c r="K506" s="10">
        <v>0</v>
      </c>
      <c r="L506" s="9">
        <v>0</v>
      </c>
      <c r="M506" s="10">
        <v>0</v>
      </c>
      <c r="N506" s="9">
        <v>0</v>
      </c>
      <c r="P506" s="16">
        <f t="shared" si="7"/>
        <v>0</v>
      </c>
    </row>
    <row r="507" spans="1:16" ht="34.5" x14ac:dyDescent="0.25">
      <c r="A507" s="3">
        <v>504</v>
      </c>
      <c r="B507" s="3" t="s">
        <v>1483</v>
      </c>
      <c r="C507" s="4" t="s">
        <v>1599</v>
      </c>
      <c r="D507" s="3" t="s">
        <v>1600</v>
      </c>
      <c r="E507" s="3" t="s">
        <v>1601</v>
      </c>
      <c r="F507" s="7">
        <v>43754.333333333299</v>
      </c>
      <c r="G507" s="8">
        <v>43763.708333333299</v>
      </c>
      <c r="H507" s="3" t="s">
        <v>220</v>
      </c>
      <c r="I507" s="4"/>
      <c r="J507" s="9">
        <v>0</v>
      </c>
      <c r="K507" s="10">
        <v>0</v>
      </c>
      <c r="L507" s="9">
        <v>0</v>
      </c>
      <c r="M507" s="10">
        <v>0</v>
      </c>
      <c r="N507" s="9">
        <v>0</v>
      </c>
      <c r="P507" s="16">
        <f t="shared" si="7"/>
        <v>9.375</v>
      </c>
    </row>
    <row r="508" spans="1:16" ht="34.5" x14ac:dyDescent="0.25">
      <c r="A508" s="3">
        <v>505</v>
      </c>
      <c r="B508" s="3" t="s">
        <v>1255</v>
      </c>
      <c r="C508" s="4" t="s">
        <v>1602</v>
      </c>
      <c r="D508" s="3" t="s">
        <v>1600</v>
      </c>
      <c r="E508" s="3" t="s">
        <v>1603</v>
      </c>
      <c r="F508" s="7">
        <v>43754.333333333299</v>
      </c>
      <c r="G508" s="8">
        <v>43760.708333333299</v>
      </c>
      <c r="H508" s="3" t="s">
        <v>215</v>
      </c>
      <c r="I508" s="4"/>
      <c r="J508" s="9">
        <v>0</v>
      </c>
      <c r="K508" s="10">
        <v>0</v>
      </c>
      <c r="L508" s="9">
        <v>0</v>
      </c>
      <c r="M508" s="10">
        <v>0</v>
      </c>
      <c r="N508" s="9">
        <v>0</v>
      </c>
      <c r="P508" s="16">
        <f t="shared" si="7"/>
        <v>6.375</v>
      </c>
    </row>
    <row r="509" spans="1:16" ht="34.5" x14ac:dyDescent="0.25">
      <c r="A509" s="3">
        <v>506</v>
      </c>
      <c r="B509" s="3" t="s">
        <v>341</v>
      </c>
      <c r="C509" s="4" t="s">
        <v>1604</v>
      </c>
      <c r="D509" s="3" t="s">
        <v>1605</v>
      </c>
      <c r="E509" s="3" t="s">
        <v>1606</v>
      </c>
      <c r="F509" s="7">
        <v>43761.333333333299</v>
      </c>
      <c r="G509" s="8">
        <v>43767.708333333299</v>
      </c>
      <c r="H509" s="3" t="s">
        <v>215</v>
      </c>
      <c r="I509" s="4"/>
      <c r="J509" s="9">
        <v>0</v>
      </c>
      <c r="K509" s="10">
        <v>0</v>
      </c>
      <c r="L509" s="9">
        <v>0</v>
      </c>
      <c r="M509" s="10">
        <v>0</v>
      </c>
      <c r="N509" s="9">
        <v>0</v>
      </c>
      <c r="P509" s="16">
        <f t="shared" si="7"/>
        <v>6.375</v>
      </c>
    </row>
    <row r="510" spans="1:16" ht="34.5" x14ac:dyDescent="0.25">
      <c r="A510" s="3">
        <v>507</v>
      </c>
      <c r="B510" s="3" t="s">
        <v>1607</v>
      </c>
      <c r="C510" s="4" t="s">
        <v>1608</v>
      </c>
      <c r="D510" s="3" t="s">
        <v>1609</v>
      </c>
      <c r="E510" s="3" t="s">
        <v>1610</v>
      </c>
      <c r="F510" s="7">
        <v>43768.333333333299</v>
      </c>
      <c r="G510" s="8">
        <v>43774.708333333299</v>
      </c>
      <c r="H510" s="3" t="s">
        <v>215</v>
      </c>
      <c r="I510" s="4"/>
      <c r="J510" s="9">
        <v>0</v>
      </c>
      <c r="K510" s="10">
        <v>0</v>
      </c>
      <c r="L510" s="9">
        <v>0</v>
      </c>
      <c r="M510" s="10">
        <v>0</v>
      </c>
      <c r="N510" s="9">
        <v>0</v>
      </c>
      <c r="P510" s="16">
        <f t="shared" si="7"/>
        <v>6.375</v>
      </c>
    </row>
    <row r="511" spans="1:16" ht="34.5" x14ac:dyDescent="0.25">
      <c r="A511" s="3">
        <v>508</v>
      </c>
      <c r="B511" s="3" t="s">
        <v>526</v>
      </c>
      <c r="C511" s="4" t="s">
        <v>1611</v>
      </c>
      <c r="D511" s="3" t="s">
        <v>1612</v>
      </c>
      <c r="E511" s="3" t="s">
        <v>1601</v>
      </c>
      <c r="F511" s="7">
        <v>43776.333333333299</v>
      </c>
      <c r="G511" s="8">
        <v>43782.708333333299</v>
      </c>
      <c r="H511" s="3" t="s">
        <v>215</v>
      </c>
      <c r="I511" s="4"/>
      <c r="J511" s="9">
        <v>0</v>
      </c>
      <c r="K511" s="10">
        <v>0</v>
      </c>
      <c r="L511" s="9">
        <v>0</v>
      </c>
      <c r="M511" s="10">
        <v>0</v>
      </c>
      <c r="N511" s="9">
        <v>0</v>
      </c>
      <c r="P511" s="16">
        <f t="shared" si="7"/>
        <v>6.375</v>
      </c>
    </row>
    <row r="512" spans="1:16" ht="34.5" x14ac:dyDescent="0.25">
      <c r="A512" s="3">
        <v>509</v>
      </c>
      <c r="B512" s="3" t="s">
        <v>1613</v>
      </c>
      <c r="C512" s="4" t="s">
        <v>1614</v>
      </c>
      <c r="D512" s="3" t="s">
        <v>1615</v>
      </c>
      <c r="E512" s="3" t="s">
        <v>1616</v>
      </c>
      <c r="F512" s="7">
        <v>43784.333333333299</v>
      </c>
      <c r="G512" s="8">
        <v>43797.708333333299</v>
      </c>
      <c r="H512" s="3" t="s">
        <v>344</v>
      </c>
      <c r="I512" s="4"/>
      <c r="J512" s="9">
        <v>0</v>
      </c>
      <c r="K512" s="10">
        <v>0</v>
      </c>
      <c r="L512" s="9">
        <v>0</v>
      </c>
      <c r="M512" s="10">
        <v>0</v>
      </c>
      <c r="N512" s="9">
        <v>0</v>
      </c>
      <c r="P512" s="16">
        <f t="shared" si="7"/>
        <v>13.375</v>
      </c>
    </row>
    <row r="513" spans="1:16" ht="34.5" x14ac:dyDescent="0.25">
      <c r="A513" s="3">
        <v>510</v>
      </c>
      <c r="B513" s="3" t="s">
        <v>1617</v>
      </c>
      <c r="C513" s="4" t="s">
        <v>1618</v>
      </c>
      <c r="D513" s="3" t="s">
        <v>1619</v>
      </c>
      <c r="E513" s="3" t="s">
        <v>1620</v>
      </c>
      <c r="F513" s="7">
        <v>43798.333333333299</v>
      </c>
      <c r="G513" s="8">
        <v>43811.708333333299</v>
      </c>
      <c r="H513" s="3" t="s">
        <v>344</v>
      </c>
      <c r="I513" s="4"/>
      <c r="J513" s="9">
        <v>0</v>
      </c>
      <c r="K513" s="10">
        <v>0</v>
      </c>
      <c r="L513" s="9">
        <v>0</v>
      </c>
      <c r="M513" s="10">
        <v>0</v>
      </c>
      <c r="N513" s="9">
        <v>0</v>
      </c>
      <c r="P513" s="16">
        <f t="shared" si="7"/>
        <v>13.375</v>
      </c>
    </row>
    <row r="514" spans="1:16" ht="34.5" x14ac:dyDescent="0.25">
      <c r="A514" s="3">
        <v>511</v>
      </c>
      <c r="B514" s="3" t="s">
        <v>1621</v>
      </c>
      <c r="C514" s="4" t="s">
        <v>1622</v>
      </c>
      <c r="D514" s="3" t="s">
        <v>1623</v>
      </c>
      <c r="E514" s="3" t="s">
        <v>1620</v>
      </c>
      <c r="F514" s="7">
        <v>43798.333333333299</v>
      </c>
      <c r="G514" s="8">
        <v>43819.708333333299</v>
      </c>
      <c r="H514" s="3" t="s">
        <v>369</v>
      </c>
      <c r="I514" s="4"/>
      <c r="J514" s="9">
        <v>0</v>
      </c>
      <c r="K514" s="10">
        <v>0</v>
      </c>
      <c r="L514" s="9">
        <v>0</v>
      </c>
      <c r="M514" s="10">
        <v>0</v>
      </c>
      <c r="N514" s="9">
        <v>0</v>
      </c>
      <c r="P514" s="16">
        <f t="shared" si="7"/>
        <v>21.375</v>
      </c>
    </row>
    <row r="515" spans="1:16" ht="34.5" x14ac:dyDescent="0.25">
      <c r="A515" s="3">
        <v>512</v>
      </c>
      <c r="B515" s="3" t="s">
        <v>1624</v>
      </c>
      <c r="C515" s="4" t="s">
        <v>1625</v>
      </c>
      <c r="D515" s="3" t="s">
        <v>1619</v>
      </c>
      <c r="E515" s="3" t="s">
        <v>1560</v>
      </c>
      <c r="F515" s="7">
        <v>43798.333333333299</v>
      </c>
      <c r="G515" s="8">
        <v>43811.708333333299</v>
      </c>
      <c r="H515" s="3" t="s">
        <v>344</v>
      </c>
      <c r="I515" s="4"/>
      <c r="J515" s="9">
        <v>0</v>
      </c>
      <c r="K515" s="10">
        <v>0</v>
      </c>
      <c r="L515" s="9">
        <v>0</v>
      </c>
      <c r="M515" s="10">
        <v>0</v>
      </c>
      <c r="N515" s="9">
        <v>0</v>
      </c>
      <c r="P515" s="16">
        <f t="shared" si="7"/>
        <v>13.375</v>
      </c>
    </row>
    <row r="516" spans="1:16" ht="23.25" x14ac:dyDescent="0.25">
      <c r="A516" s="4">
        <v>513</v>
      </c>
      <c r="B516" s="4" t="s">
        <v>1626</v>
      </c>
      <c r="C516" s="4" t="s">
        <v>1627</v>
      </c>
      <c r="D516" s="2"/>
      <c r="E516" s="2"/>
      <c r="F516" s="5">
        <v>43833.708333333299</v>
      </c>
      <c r="G516" s="5">
        <v>43964.708333333299</v>
      </c>
      <c r="H516" s="2" t="s">
        <v>1628</v>
      </c>
      <c r="I516" s="2"/>
      <c r="J516" s="6"/>
      <c r="K516" s="6">
        <v>0</v>
      </c>
      <c r="L516" s="6"/>
      <c r="M516" s="6"/>
      <c r="N516" s="6">
        <v>0</v>
      </c>
      <c r="P516" s="16">
        <f t="shared" ref="P516:P579" si="8">G516-F516</f>
        <v>131</v>
      </c>
    </row>
    <row r="517" spans="1:16" ht="34.5" x14ac:dyDescent="0.25">
      <c r="A517" s="3">
        <v>514</v>
      </c>
      <c r="B517" s="3" t="s">
        <v>1629</v>
      </c>
      <c r="C517" s="4" t="s">
        <v>1630</v>
      </c>
      <c r="D517" s="3" t="s">
        <v>1631</v>
      </c>
      <c r="E517" s="3" t="s">
        <v>1632</v>
      </c>
      <c r="F517" s="7">
        <v>43836.333333333299</v>
      </c>
      <c r="G517" s="8">
        <v>43836.708333333299</v>
      </c>
      <c r="H517" s="3" t="s">
        <v>82</v>
      </c>
      <c r="I517" s="4"/>
      <c r="J517" s="9">
        <v>0</v>
      </c>
      <c r="K517" s="10">
        <v>0</v>
      </c>
      <c r="L517" s="9">
        <v>0</v>
      </c>
      <c r="M517" s="10">
        <v>0</v>
      </c>
      <c r="N517" s="9">
        <v>0</v>
      </c>
      <c r="P517" s="16">
        <f t="shared" si="8"/>
        <v>0.375</v>
      </c>
    </row>
    <row r="518" spans="1:16" ht="23.25" x14ac:dyDescent="0.25">
      <c r="A518" s="4">
        <v>515</v>
      </c>
      <c r="B518" s="4" t="s">
        <v>1633</v>
      </c>
      <c r="C518" s="4" t="s">
        <v>1634</v>
      </c>
      <c r="D518" s="2"/>
      <c r="E518" s="2"/>
      <c r="F518" s="5">
        <v>43837.333333333299</v>
      </c>
      <c r="G518" s="5">
        <v>43964.708333333299</v>
      </c>
      <c r="H518" s="2" t="s">
        <v>1635</v>
      </c>
      <c r="I518" s="2"/>
      <c r="J518" s="6"/>
      <c r="K518" s="6">
        <v>0</v>
      </c>
      <c r="L518" s="6"/>
      <c r="M518" s="6"/>
      <c r="N518" s="6">
        <v>0</v>
      </c>
      <c r="P518" s="16">
        <f t="shared" si="8"/>
        <v>127.375</v>
      </c>
    </row>
    <row r="519" spans="1:16" ht="23.25" x14ac:dyDescent="0.25">
      <c r="A519" s="3">
        <v>516</v>
      </c>
      <c r="B519" s="3" t="s">
        <v>1636</v>
      </c>
      <c r="C519" s="4" t="s">
        <v>1637</v>
      </c>
      <c r="D519" s="3" t="s">
        <v>1638</v>
      </c>
      <c r="E519" s="3"/>
      <c r="F519" s="7">
        <v>43837.333333333299</v>
      </c>
      <c r="G519" s="8">
        <v>43843.708333333299</v>
      </c>
      <c r="H519" s="3" t="s">
        <v>215</v>
      </c>
      <c r="I519" s="4"/>
      <c r="J519" s="9">
        <v>0</v>
      </c>
      <c r="K519" s="10">
        <v>0</v>
      </c>
      <c r="L519" s="9">
        <v>0</v>
      </c>
      <c r="M519" s="10">
        <v>0</v>
      </c>
      <c r="N519" s="9">
        <v>0</v>
      </c>
      <c r="P519" s="16">
        <f t="shared" si="8"/>
        <v>6.375</v>
      </c>
    </row>
    <row r="520" spans="1:16" ht="23.25" x14ac:dyDescent="0.25">
      <c r="A520" s="3">
        <v>517</v>
      </c>
      <c r="B520" s="3" t="s">
        <v>1639</v>
      </c>
      <c r="C520" s="4" t="s">
        <v>1640</v>
      </c>
      <c r="D520" s="3" t="s">
        <v>1641</v>
      </c>
      <c r="E520" s="3"/>
      <c r="F520" s="7">
        <v>43871.333333333299</v>
      </c>
      <c r="G520" s="8">
        <v>43875.708333333299</v>
      </c>
      <c r="H520" s="3" t="s">
        <v>215</v>
      </c>
      <c r="I520" s="4"/>
      <c r="J520" s="9">
        <v>0</v>
      </c>
      <c r="K520" s="10">
        <v>0</v>
      </c>
      <c r="L520" s="9">
        <v>0</v>
      </c>
      <c r="M520" s="10">
        <v>0</v>
      </c>
      <c r="N520" s="9">
        <v>0</v>
      </c>
      <c r="P520" s="16">
        <f t="shared" si="8"/>
        <v>4.375</v>
      </c>
    </row>
    <row r="521" spans="1:16" ht="23.25" x14ac:dyDescent="0.25">
      <c r="A521" s="3">
        <v>518</v>
      </c>
      <c r="B521" s="3" t="s">
        <v>1642</v>
      </c>
      <c r="C521" s="4" t="s">
        <v>1643</v>
      </c>
      <c r="D521" s="3"/>
      <c r="E521" s="3" t="s">
        <v>1644</v>
      </c>
      <c r="F521" s="7">
        <v>43878.333333333299</v>
      </c>
      <c r="G521" s="8">
        <v>43886.708333333299</v>
      </c>
      <c r="H521" s="3" t="s">
        <v>317</v>
      </c>
      <c r="I521" s="4"/>
      <c r="J521" s="9">
        <v>0</v>
      </c>
      <c r="K521" s="10">
        <v>0</v>
      </c>
      <c r="L521" s="9">
        <v>0</v>
      </c>
      <c r="M521" s="10">
        <v>0</v>
      </c>
      <c r="N521" s="9">
        <v>0</v>
      </c>
      <c r="P521" s="16">
        <f t="shared" si="8"/>
        <v>8.375</v>
      </c>
    </row>
    <row r="522" spans="1:16" ht="23.25" x14ac:dyDescent="0.25">
      <c r="A522" s="3">
        <v>519</v>
      </c>
      <c r="B522" s="3" t="s">
        <v>1645</v>
      </c>
      <c r="C522" s="4" t="s">
        <v>1646</v>
      </c>
      <c r="D522" s="3" t="s">
        <v>1647</v>
      </c>
      <c r="E522" s="3" t="s">
        <v>1648</v>
      </c>
      <c r="F522" s="7">
        <v>43887.333333333299</v>
      </c>
      <c r="G522" s="8">
        <v>43900.708333333299</v>
      </c>
      <c r="H522" s="3" t="s">
        <v>344</v>
      </c>
      <c r="I522" s="4"/>
      <c r="J522" s="9">
        <v>0</v>
      </c>
      <c r="K522" s="10">
        <v>0</v>
      </c>
      <c r="L522" s="9">
        <v>0</v>
      </c>
      <c r="M522" s="10">
        <v>0</v>
      </c>
      <c r="N522" s="9">
        <v>0</v>
      </c>
      <c r="P522" s="16">
        <f t="shared" si="8"/>
        <v>13.375</v>
      </c>
    </row>
    <row r="523" spans="1:16" ht="23.25" x14ac:dyDescent="0.25">
      <c r="A523" s="3">
        <v>520</v>
      </c>
      <c r="B523" s="3" t="s">
        <v>1649</v>
      </c>
      <c r="C523" s="4" t="s">
        <v>1650</v>
      </c>
      <c r="D523" s="3" t="s">
        <v>1651</v>
      </c>
      <c r="E523" s="3" t="s">
        <v>1652</v>
      </c>
      <c r="F523" s="7">
        <v>43901.333333333299</v>
      </c>
      <c r="G523" s="8">
        <v>43914.708333333299</v>
      </c>
      <c r="H523" s="3" t="s">
        <v>344</v>
      </c>
      <c r="I523" s="4"/>
      <c r="J523" s="9">
        <v>0</v>
      </c>
      <c r="K523" s="10">
        <v>0</v>
      </c>
      <c r="L523" s="9">
        <v>0</v>
      </c>
      <c r="M523" s="10">
        <v>0</v>
      </c>
      <c r="N523" s="9">
        <v>0</v>
      </c>
      <c r="P523" s="16">
        <f t="shared" si="8"/>
        <v>13.375</v>
      </c>
    </row>
    <row r="524" spans="1:16" ht="23.25" x14ac:dyDescent="0.25">
      <c r="A524" s="3">
        <v>521</v>
      </c>
      <c r="B524" s="3" t="s">
        <v>1008</v>
      </c>
      <c r="C524" s="4" t="s">
        <v>1653</v>
      </c>
      <c r="D524" s="3" t="s">
        <v>1654</v>
      </c>
      <c r="E524" s="3" t="s">
        <v>1655</v>
      </c>
      <c r="F524" s="7">
        <v>43901.333333333299</v>
      </c>
      <c r="G524" s="8">
        <v>43907.708333333299</v>
      </c>
      <c r="H524" s="3" t="s">
        <v>215</v>
      </c>
      <c r="I524" s="4"/>
      <c r="J524" s="9">
        <v>0</v>
      </c>
      <c r="K524" s="10">
        <v>0</v>
      </c>
      <c r="L524" s="9">
        <v>0</v>
      </c>
      <c r="M524" s="10">
        <v>0</v>
      </c>
      <c r="N524" s="9">
        <v>0</v>
      </c>
      <c r="P524" s="16">
        <f t="shared" si="8"/>
        <v>6.375</v>
      </c>
    </row>
    <row r="525" spans="1:16" ht="23.25" x14ac:dyDescent="0.25">
      <c r="A525" s="3">
        <v>522</v>
      </c>
      <c r="B525" s="3" t="s">
        <v>1656</v>
      </c>
      <c r="C525" s="4" t="s">
        <v>1657</v>
      </c>
      <c r="D525" s="3" t="s">
        <v>1658</v>
      </c>
      <c r="E525" s="3" t="s">
        <v>1659</v>
      </c>
      <c r="F525" s="7">
        <v>43915.333333333299</v>
      </c>
      <c r="G525" s="8">
        <v>43921.708333333299</v>
      </c>
      <c r="H525" s="3" t="s">
        <v>215</v>
      </c>
      <c r="I525" s="4"/>
      <c r="J525" s="9">
        <v>0</v>
      </c>
      <c r="K525" s="10">
        <v>0</v>
      </c>
      <c r="L525" s="9">
        <v>0</v>
      </c>
      <c r="M525" s="10">
        <v>0</v>
      </c>
      <c r="N525" s="9">
        <v>0</v>
      </c>
      <c r="P525" s="16">
        <f t="shared" si="8"/>
        <v>6.375</v>
      </c>
    </row>
    <row r="526" spans="1:16" ht="23.25" x14ac:dyDescent="0.25">
      <c r="A526" s="3">
        <v>523</v>
      </c>
      <c r="B526" s="3" t="s">
        <v>1549</v>
      </c>
      <c r="C526" s="4" t="s">
        <v>1660</v>
      </c>
      <c r="D526" s="3" t="s">
        <v>1661</v>
      </c>
      <c r="E526" s="3" t="s">
        <v>1662</v>
      </c>
      <c r="F526" s="7">
        <v>43922.333333333299</v>
      </c>
      <c r="G526" s="8">
        <v>43928.708333333299</v>
      </c>
      <c r="H526" s="3" t="s">
        <v>215</v>
      </c>
      <c r="I526" s="4"/>
      <c r="J526" s="9">
        <v>0</v>
      </c>
      <c r="K526" s="10">
        <v>0</v>
      </c>
      <c r="L526" s="9">
        <v>0</v>
      </c>
      <c r="M526" s="10">
        <v>0</v>
      </c>
      <c r="N526" s="9">
        <v>0</v>
      </c>
      <c r="P526" s="16">
        <f t="shared" si="8"/>
        <v>6.375</v>
      </c>
    </row>
    <row r="527" spans="1:16" ht="23.25" x14ac:dyDescent="0.25">
      <c r="A527" s="3">
        <v>524</v>
      </c>
      <c r="B527" s="3" t="s">
        <v>489</v>
      </c>
      <c r="C527" s="4" t="s">
        <v>1663</v>
      </c>
      <c r="D527" s="3" t="s">
        <v>1664</v>
      </c>
      <c r="E527" s="3" t="s">
        <v>1665</v>
      </c>
      <c r="F527" s="7">
        <v>43929.333333333299</v>
      </c>
      <c r="G527" s="8">
        <v>43942.708333333299</v>
      </c>
      <c r="H527" s="3" t="s">
        <v>344</v>
      </c>
      <c r="I527" s="4"/>
      <c r="J527" s="9">
        <v>0</v>
      </c>
      <c r="K527" s="10">
        <v>0</v>
      </c>
      <c r="L527" s="9">
        <v>0</v>
      </c>
      <c r="M527" s="10">
        <v>0</v>
      </c>
      <c r="N527" s="9">
        <v>0</v>
      </c>
      <c r="P527" s="16">
        <f t="shared" si="8"/>
        <v>13.375</v>
      </c>
    </row>
    <row r="528" spans="1:16" ht="23.25" x14ac:dyDescent="0.25">
      <c r="A528" s="3">
        <v>525</v>
      </c>
      <c r="B528" s="3" t="s">
        <v>1666</v>
      </c>
      <c r="C528" s="4" t="s">
        <v>1667</v>
      </c>
      <c r="D528" s="3" t="s">
        <v>1668</v>
      </c>
      <c r="E528" s="3" t="s">
        <v>1669</v>
      </c>
      <c r="F528" s="7">
        <v>43945.333333333299</v>
      </c>
      <c r="G528" s="8">
        <v>43951.708333333299</v>
      </c>
      <c r="H528" s="3" t="s">
        <v>215</v>
      </c>
      <c r="I528" s="4"/>
      <c r="J528" s="9">
        <v>0</v>
      </c>
      <c r="K528" s="10">
        <v>0</v>
      </c>
      <c r="L528" s="9">
        <v>0</v>
      </c>
      <c r="M528" s="10">
        <v>0</v>
      </c>
      <c r="N528" s="9">
        <v>0</v>
      </c>
      <c r="P528" s="16">
        <f t="shared" si="8"/>
        <v>6.375</v>
      </c>
    </row>
    <row r="529" spans="1:16" ht="23.25" x14ac:dyDescent="0.25">
      <c r="A529" s="3">
        <v>526</v>
      </c>
      <c r="B529" s="3" t="s">
        <v>1670</v>
      </c>
      <c r="C529" s="4" t="s">
        <v>1671</v>
      </c>
      <c r="D529" s="3" t="s">
        <v>1672</v>
      </c>
      <c r="E529" s="3" t="s">
        <v>1673</v>
      </c>
      <c r="F529" s="7">
        <v>43955.333333333299</v>
      </c>
      <c r="G529" s="8">
        <v>43959.708333333299</v>
      </c>
      <c r="H529" s="3" t="s">
        <v>215</v>
      </c>
      <c r="I529" s="4"/>
      <c r="J529" s="9">
        <v>0</v>
      </c>
      <c r="K529" s="10">
        <v>0</v>
      </c>
      <c r="L529" s="9">
        <v>0</v>
      </c>
      <c r="M529" s="10">
        <v>0</v>
      </c>
      <c r="N529" s="9">
        <v>0</v>
      </c>
      <c r="P529" s="16">
        <f t="shared" si="8"/>
        <v>4.375</v>
      </c>
    </row>
    <row r="530" spans="1:16" ht="23.25" x14ac:dyDescent="0.25">
      <c r="A530" s="3">
        <v>527</v>
      </c>
      <c r="B530" s="3" t="s">
        <v>1674</v>
      </c>
      <c r="C530" s="4" t="s">
        <v>1675</v>
      </c>
      <c r="D530" s="3" t="s">
        <v>1676</v>
      </c>
      <c r="E530" s="3" t="s">
        <v>1677</v>
      </c>
      <c r="F530" s="7">
        <v>43962.333333333299</v>
      </c>
      <c r="G530" s="8">
        <v>43963.708333333299</v>
      </c>
      <c r="H530" s="3" t="s">
        <v>185</v>
      </c>
      <c r="I530" s="4"/>
      <c r="J530" s="9">
        <v>0</v>
      </c>
      <c r="K530" s="10">
        <v>0</v>
      </c>
      <c r="L530" s="9">
        <v>0</v>
      </c>
      <c r="M530" s="10">
        <v>0</v>
      </c>
      <c r="N530" s="9">
        <v>0</v>
      </c>
      <c r="P530" s="16">
        <f t="shared" si="8"/>
        <v>1.375</v>
      </c>
    </row>
    <row r="531" spans="1:16" ht="23.25" x14ac:dyDescent="0.25">
      <c r="A531" s="3">
        <v>528</v>
      </c>
      <c r="B531" s="3" t="s">
        <v>1678</v>
      </c>
      <c r="C531" s="4" t="s">
        <v>1679</v>
      </c>
      <c r="D531" s="3" t="s">
        <v>1680</v>
      </c>
      <c r="E531" s="3" t="s">
        <v>61</v>
      </c>
      <c r="F531" s="7">
        <v>43964.333333333299</v>
      </c>
      <c r="G531" s="8">
        <v>43964.708333333299</v>
      </c>
      <c r="H531" s="3" t="s">
        <v>82</v>
      </c>
      <c r="I531" s="4"/>
      <c r="J531" s="9">
        <v>0</v>
      </c>
      <c r="K531" s="10">
        <v>0</v>
      </c>
      <c r="L531" s="9">
        <v>0</v>
      </c>
      <c r="M531" s="10">
        <v>0</v>
      </c>
      <c r="N531" s="9">
        <v>0</v>
      </c>
      <c r="P531" s="16">
        <f t="shared" si="8"/>
        <v>0.375</v>
      </c>
    </row>
    <row r="532" spans="1:16" ht="23.25" x14ac:dyDescent="0.25">
      <c r="A532" s="4">
        <v>529</v>
      </c>
      <c r="B532" s="4" t="s">
        <v>1681</v>
      </c>
      <c r="C532" s="4" t="s">
        <v>1682</v>
      </c>
      <c r="D532" s="2"/>
      <c r="E532" s="2"/>
      <c r="F532" s="5">
        <v>43833.708333333299</v>
      </c>
      <c r="G532" s="5">
        <v>43955.708333333299</v>
      </c>
      <c r="H532" s="2" t="s">
        <v>1683</v>
      </c>
      <c r="I532" s="2"/>
      <c r="J532" s="6"/>
      <c r="K532" s="6">
        <v>0</v>
      </c>
      <c r="L532" s="6"/>
      <c r="M532" s="6"/>
      <c r="N532" s="6">
        <v>0</v>
      </c>
      <c r="P532" s="16">
        <f t="shared" si="8"/>
        <v>122</v>
      </c>
    </row>
    <row r="533" spans="1:16" ht="23.25" x14ac:dyDescent="0.25">
      <c r="A533" s="3">
        <v>530</v>
      </c>
      <c r="B533" s="3" t="s">
        <v>1684</v>
      </c>
      <c r="C533" s="4" t="s">
        <v>1685</v>
      </c>
      <c r="D533" s="3" t="s">
        <v>1686</v>
      </c>
      <c r="E533" s="3" t="s">
        <v>1687</v>
      </c>
      <c r="F533" s="7">
        <v>43833.708333333299</v>
      </c>
      <c r="G533" s="8">
        <v>43833.708333333299</v>
      </c>
      <c r="H533" s="3" t="s">
        <v>28</v>
      </c>
      <c r="I533" s="4"/>
      <c r="J533" s="9">
        <v>0</v>
      </c>
      <c r="K533" s="10">
        <v>0</v>
      </c>
      <c r="L533" s="9">
        <v>0</v>
      </c>
      <c r="M533" s="10">
        <v>0</v>
      </c>
      <c r="N533" s="9">
        <v>0</v>
      </c>
      <c r="P533" s="16">
        <f t="shared" si="8"/>
        <v>0</v>
      </c>
    </row>
    <row r="534" spans="1:16" ht="23.25" x14ac:dyDescent="0.25">
      <c r="A534" s="3">
        <v>531</v>
      </c>
      <c r="B534" s="3" t="s">
        <v>1688</v>
      </c>
      <c r="C534" s="4" t="s">
        <v>1689</v>
      </c>
      <c r="D534" s="3" t="s">
        <v>1690</v>
      </c>
      <c r="E534" s="3" t="s">
        <v>1691</v>
      </c>
      <c r="F534" s="7">
        <v>43836.333333333299</v>
      </c>
      <c r="G534" s="8">
        <v>43839.708333333299</v>
      </c>
      <c r="H534" s="3" t="s">
        <v>273</v>
      </c>
      <c r="I534" s="4"/>
      <c r="J534" s="9">
        <v>0</v>
      </c>
      <c r="K534" s="10">
        <v>0</v>
      </c>
      <c r="L534" s="9">
        <v>0</v>
      </c>
      <c r="M534" s="10">
        <v>0</v>
      </c>
      <c r="N534" s="9">
        <v>0</v>
      </c>
      <c r="P534" s="16">
        <f t="shared" si="8"/>
        <v>3.375</v>
      </c>
    </row>
    <row r="535" spans="1:16" ht="23.25" x14ac:dyDescent="0.25">
      <c r="A535" s="3">
        <v>532</v>
      </c>
      <c r="B535" s="3" t="s">
        <v>1692</v>
      </c>
      <c r="C535" s="4" t="s">
        <v>1693</v>
      </c>
      <c r="D535" s="3" t="s">
        <v>1694</v>
      </c>
      <c r="E535" s="3" t="s">
        <v>1695</v>
      </c>
      <c r="F535" s="7">
        <v>43843.333333333299</v>
      </c>
      <c r="G535" s="8">
        <v>43889.708333333299</v>
      </c>
      <c r="H535" s="3" t="s">
        <v>1696</v>
      </c>
      <c r="I535" s="4"/>
      <c r="J535" s="9">
        <v>0</v>
      </c>
      <c r="K535" s="10">
        <v>0</v>
      </c>
      <c r="L535" s="9">
        <v>0</v>
      </c>
      <c r="M535" s="10">
        <v>0</v>
      </c>
      <c r="N535" s="9">
        <v>0</v>
      </c>
      <c r="P535" s="16">
        <f t="shared" si="8"/>
        <v>46.375</v>
      </c>
    </row>
    <row r="536" spans="1:16" ht="23.25" x14ac:dyDescent="0.25">
      <c r="A536" s="3">
        <v>533</v>
      </c>
      <c r="B536" s="3" t="s">
        <v>1697</v>
      </c>
      <c r="C536" s="4" t="s">
        <v>1698</v>
      </c>
      <c r="D536" s="3" t="s">
        <v>1690</v>
      </c>
      <c r="E536" s="3" t="s">
        <v>1695</v>
      </c>
      <c r="F536" s="7">
        <v>43836.333333333299</v>
      </c>
      <c r="G536" s="8">
        <v>43861.708333333299</v>
      </c>
      <c r="H536" s="3" t="s">
        <v>476</v>
      </c>
      <c r="I536" s="4"/>
      <c r="J536" s="9">
        <v>0</v>
      </c>
      <c r="K536" s="10">
        <v>0</v>
      </c>
      <c r="L536" s="9">
        <v>0</v>
      </c>
      <c r="M536" s="10">
        <v>0</v>
      </c>
      <c r="N536" s="9">
        <v>0</v>
      </c>
      <c r="P536" s="16">
        <f t="shared" si="8"/>
        <v>25.375</v>
      </c>
    </row>
    <row r="537" spans="1:16" ht="23.25" x14ac:dyDescent="0.25">
      <c r="A537" s="3">
        <v>534</v>
      </c>
      <c r="B537" s="3" t="s">
        <v>1699</v>
      </c>
      <c r="C537" s="4" t="s">
        <v>1700</v>
      </c>
      <c r="D537" s="3" t="s">
        <v>1701</v>
      </c>
      <c r="E537" s="3" t="s">
        <v>1702</v>
      </c>
      <c r="F537" s="7">
        <v>43901.333333333299</v>
      </c>
      <c r="G537" s="8">
        <v>43906.708333333299</v>
      </c>
      <c r="H537" s="3" t="s">
        <v>273</v>
      </c>
      <c r="I537" s="4"/>
      <c r="J537" s="9">
        <v>0</v>
      </c>
      <c r="K537" s="10">
        <v>0</v>
      </c>
      <c r="L537" s="9">
        <v>0</v>
      </c>
      <c r="M537" s="10">
        <v>0</v>
      </c>
      <c r="N537" s="9">
        <v>0</v>
      </c>
      <c r="P537" s="16">
        <f t="shared" si="8"/>
        <v>5.375</v>
      </c>
    </row>
    <row r="538" spans="1:16" ht="23.25" x14ac:dyDescent="0.25">
      <c r="A538" s="3">
        <v>535</v>
      </c>
      <c r="B538" s="3" t="s">
        <v>1703</v>
      </c>
      <c r="C538" s="4" t="s">
        <v>1704</v>
      </c>
      <c r="D538" s="3" t="s">
        <v>1705</v>
      </c>
      <c r="E538" s="3" t="s">
        <v>1706</v>
      </c>
      <c r="F538" s="7">
        <v>43907.333333333299</v>
      </c>
      <c r="G538" s="8">
        <v>43909.708333333299</v>
      </c>
      <c r="H538" s="3" t="s">
        <v>144</v>
      </c>
      <c r="I538" s="4"/>
      <c r="J538" s="9">
        <v>0</v>
      </c>
      <c r="K538" s="10">
        <v>0</v>
      </c>
      <c r="L538" s="9">
        <v>0</v>
      </c>
      <c r="M538" s="10">
        <v>0</v>
      </c>
      <c r="N538" s="9">
        <v>0</v>
      </c>
      <c r="P538" s="16">
        <f t="shared" si="8"/>
        <v>2.375</v>
      </c>
    </row>
    <row r="539" spans="1:16" ht="23.25" x14ac:dyDescent="0.25">
      <c r="A539" s="3">
        <v>536</v>
      </c>
      <c r="B539" s="3" t="s">
        <v>1310</v>
      </c>
      <c r="C539" s="4" t="s">
        <v>1707</v>
      </c>
      <c r="D539" s="3" t="s">
        <v>1708</v>
      </c>
      <c r="E539" s="3"/>
      <c r="F539" s="7">
        <v>43910.333333333299</v>
      </c>
      <c r="G539" s="8">
        <v>43923.708333333299</v>
      </c>
      <c r="H539" s="3" t="s">
        <v>344</v>
      </c>
      <c r="I539" s="4"/>
      <c r="J539" s="9">
        <v>0</v>
      </c>
      <c r="K539" s="10">
        <v>0</v>
      </c>
      <c r="L539" s="9">
        <v>0</v>
      </c>
      <c r="M539" s="10">
        <v>0</v>
      </c>
      <c r="N539" s="9">
        <v>0</v>
      </c>
      <c r="P539" s="16">
        <f t="shared" si="8"/>
        <v>13.375</v>
      </c>
    </row>
    <row r="540" spans="1:16" ht="23.25" x14ac:dyDescent="0.25">
      <c r="A540" s="3">
        <v>537</v>
      </c>
      <c r="B540" s="3" t="s">
        <v>1709</v>
      </c>
      <c r="C540" s="4" t="s">
        <v>1710</v>
      </c>
      <c r="D540" s="3" t="s">
        <v>1711</v>
      </c>
      <c r="E540" s="3"/>
      <c r="F540" s="7">
        <v>43900.333333333299</v>
      </c>
      <c r="G540" s="8">
        <v>43906.708333333299</v>
      </c>
      <c r="H540" s="3" t="s">
        <v>215</v>
      </c>
      <c r="I540" s="4"/>
      <c r="J540" s="9">
        <v>0</v>
      </c>
      <c r="K540" s="10">
        <v>0</v>
      </c>
      <c r="L540" s="9">
        <v>0</v>
      </c>
      <c r="M540" s="10">
        <v>0</v>
      </c>
      <c r="N540" s="9">
        <v>0</v>
      </c>
      <c r="P540" s="16">
        <f t="shared" si="8"/>
        <v>6.375</v>
      </c>
    </row>
    <row r="541" spans="1:16" ht="23.25" x14ac:dyDescent="0.25">
      <c r="A541" s="3">
        <v>538</v>
      </c>
      <c r="B541" s="3" t="s">
        <v>341</v>
      </c>
      <c r="C541" s="4" t="s">
        <v>1712</v>
      </c>
      <c r="D541" s="3" t="s">
        <v>1705</v>
      </c>
      <c r="E541" s="3"/>
      <c r="F541" s="7">
        <v>43907.333333333299</v>
      </c>
      <c r="G541" s="8">
        <v>43920.708333333299</v>
      </c>
      <c r="H541" s="3" t="s">
        <v>344</v>
      </c>
      <c r="I541" s="4"/>
      <c r="J541" s="9">
        <v>0</v>
      </c>
      <c r="K541" s="10">
        <v>0</v>
      </c>
      <c r="L541" s="9">
        <v>0</v>
      </c>
      <c r="M541" s="10">
        <v>0</v>
      </c>
      <c r="N541" s="9">
        <v>0</v>
      </c>
      <c r="P541" s="16">
        <f t="shared" si="8"/>
        <v>13.375</v>
      </c>
    </row>
    <row r="542" spans="1:16" ht="23.25" x14ac:dyDescent="0.25">
      <c r="A542" s="3">
        <v>539</v>
      </c>
      <c r="B542" s="3" t="s">
        <v>1713</v>
      </c>
      <c r="C542" s="4" t="s">
        <v>1714</v>
      </c>
      <c r="D542" s="3"/>
      <c r="E542" s="3" t="s">
        <v>1715</v>
      </c>
      <c r="F542" s="7">
        <v>43921.333333333299</v>
      </c>
      <c r="G542" s="8">
        <v>43955.708333333299</v>
      </c>
      <c r="H542" s="3" t="s">
        <v>1520</v>
      </c>
      <c r="I542" s="4"/>
      <c r="J542" s="9">
        <v>0</v>
      </c>
      <c r="K542" s="10">
        <v>0</v>
      </c>
      <c r="L542" s="9">
        <v>0</v>
      </c>
      <c r="M542" s="10">
        <v>0</v>
      </c>
      <c r="N542" s="9">
        <v>0</v>
      </c>
      <c r="P542" s="16">
        <f t="shared" si="8"/>
        <v>34.375</v>
      </c>
    </row>
    <row r="543" spans="1:16" ht="23.25" x14ac:dyDescent="0.25">
      <c r="A543" s="4">
        <v>540</v>
      </c>
      <c r="B543" s="4" t="s">
        <v>1716</v>
      </c>
      <c r="C543" s="4" t="s">
        <v>1717</v>
      </c>
      <c r="D543" s="2"/>
      <c r="E543" s="2"/>
      <c r="F543" s="5">
        <v>43837.333333333299</v>
      </c>
      <c r="G543" s="5">
        <v>43875.708333333299</v>
      </c>
      <c r="H543" s="2" t="s">
        <v>1718</v>
      </c>
      <c r="I543" s="2"/>
      <c r="J543" s="6"/>
      <c r="K543" s="6">
        <v>0</v>
      </c>
      <c r="L543" s="6"/>
      <c r="M543" s="6"/>
      <c r="N543" s="6">
        <v>0</v>
      </c>
      <c r="P543" s="16">
        <f t="shared" si="8"/>
        <v>38.375</v>
      </c>
    </row>
    <row r="544" spans="1:16" ht="23.25" x14ac:dyDescent="0.25">
      <c r="A544" s="3">
        <v>541</v>
      </c>
      <c r="B544" s="3" t="s">
        <v>1443</v>
      </c>
      <c r="C544" s="4" t="s">
        <v>1719</v>
      </c>
      <c r="D544" s="3" t="s">
        <v>1720</v>
      </c>
      <c r="E544" s="3" t="s">
        <v>1721</v>
      </c>
      <c r="F544" s="7">
        <v>43837.333333333299</v>
      </c>
      <c r="G544" s="8">
        <v>43837.708333333299</v>
      </c>
      <c r="H544" s="3" t="s">
        <v>82</v>
      </c>
      <c r="I544" s="4"/>
      <c r="J544" s="9">
        <v>0</v>
      </c>
      <c r="K544" s="10">
        <v>0</v>
      </c>
      <c r="L544" s="9">
        <v>0</v>
      </c>
      <c r="M544" s="10">
        <v>0</v>
      </c>
      <c r="N544" s="9">
        <v>0</v>
      </c>
      <c r="P544" s="16">
        <f t="shared" si="8"/>
        <v>0.375</v>
      </c>
    </row>
    <row r="545" spans="1:16" ht="23.25" x14ac:dyDescent="0.25">
      <c r="A545" s="3">
        <v>542</v>
      </c>
      <c r="B545" s="3" t="s">
        <v>1722</v>
      </c>
      <c r="C545" s="4" t="s">
        <v>1723</v>
      </c>
      <c r="D545" s="3" t="s">
        <v>1724</v>
      </c>
      <c r="E545" s="3" t="s">
        <v>1725</v>
      </c>
      <c r="F545" s="7">
        <v>43838.333333333299</v>
      </c>
      <c r="G545" s="8">
        <v>43838.708333333299</v>
      </c>
      <c r="H545" s="3" t="s">
        <v>82</v>
      </c>
      <c r="I545" s="4"/>
      <c r="J545" s="9">
        <v>0</v>
      </c>
      <c r="K545" s="10">
        <v>0</v>
      </c>
      <c r="L545" s="9">
        <v>0</v>
      </c>
      <c r="M545" s="10">
        <v>0</v>
      </c>
      <c r="N545" s="9">
        <v>0</v>
      </c>
      <c r="P545" s="16">
        <f t="shared" si="8"/>
        <v>0.375</v>
      </c>
    </row>
    <row r="546" spans="1:16" ht="23.25" x14ac:dyDescent="0.25">
      <c r="A546" s="3">
        <v>543</v>
      </c>
      <c r="B546" s="3" t="s">
        <v>1726</v>
      </c>
      <c r="C546" s="4" t="s">
        <v>1727</v>
      </c>
      <c r="D546" s="3" t="s">
        <v>1728</v>
      </c>
      <c r="E546" s="3" t="s">
        <v>1729</v>
      </c>
      <c r="F546" s="7">
        <v>43839.333333333299</v>
      </c>
      <c r="G546" s="8">
        <v>43840.708333333299</v>
      </c>
      <c r="H546" s="3" t="s">
        <v>185</v>
      </c>
      <c r="I546" s="4"/>
      <c r="J546" s="9">
        <v>0</v>
      </c>
      <c r="K546" s="10">
        <v>0</v>
      </c>
      <c r="L546" s="9">
        <v>0</v>
      </c>
      <c r="M546" s="10">
        <v>0</v>
      </c>
      <c r="N546" s="9">
        <v>0</v>
      </c>
      <c r="P546" s="16">
        <f t="shared" si="8"/>
        <v>1.375</v>
      </c>
    </row>
    <row r="547" spans="1:16" ht="23.25" x14ac:dyDescent="0.25">
      <c r="A547" s="3">
        <v>544</v>
      </c>
      <c r="B547" s="3" t="s">
        <v>1730</v>
      </c>
      <c r="C547" s="4" t="s">
        <v>1731</v>
      </c>
      <c r="D547" s="3" t="s">
        <v>1732</v>
      </c>
      <c r="E547" s="3" t="s">
        <v>1733</v>
      </c>
      <c r="F547" s="7">
        <v>43843.333333333299</v>
      </c>
      <c r="G547" s="8">
        <v>43844.708333333299</v>
      </c>
      <c r="H547" s="3" t="s">
        <v>185</v>
      </c>
      <c r="I547" s="4"/>
      <c r="J547" s="9">
        <v>0</v>
      </c>
      <c r="K547" s="10">
        <v>0</v>
      </c>
      <c r="L547" s="9">
        <v>0</v>
      </c>
      <c r="M547" s="10">
        <v>0</v>
      </c>
      <c r="N547" s="9">
        <v>0</v>
      </c>
      <c r="P547" s="16">
        <f t="shared" si="8"/>
        <v>1.375</v>
      </c>
    </row>
    <row r="548" spans="1:16" ht="23.25" x14ac:dyDescent="0.25">
      <c r="A548" s="3">
        <v>545</v>
      </c>
      <c r="B548" s="3" t="s">
        <v>1734</v>
      </c>
      <c r="C548" s="4" t="s">
        <v>1735</v>
      </c>
      <c r="D548" s="3" t="s">
        <v>1736</v>
      </c>
      <c r="E548" s="3" t="s">
        <v>1737</v>
      </c>
      <c r="F548" s="7">
        <v>43845.333333333299</v>
      </c>
      <c r="G548" s="8">
        <v>43858.708333333299</v>
      </c>
      <c r="H548" s="3" t="s">
        <v>344</v>
      </c>
      <c r="I548" s="4"/>
      <c r="J548" s="9">
        <v>0</v>
      </c>
      <c r="K548" s="10">
        <v>0</v>
      </c>
      <c r="L548" s="9">
        <v>0</v>
      </c>
      <c r="M548" s="10">
        <v>0</v>
      </c>
      <c r="N548" s="9">
        <v>0</v>
      </c>
      <c r="P548" s="16">
        <f t="shared" si="8"/>
        <v>13.375</v>
      </c>
    </row>
    <row r="549" spans="1:16" ht="23.25" x14ac:dyDescent="0.25">
      <c r="A549" s="3">
        <v>546</v>
      </c>
      <c r="B549" s="3" t="s">
        <v>1738</v>
      </c>
      <c r="C549" s="4" t="s">
        <v>1739</v>
      </c>
      <c r="D549" s="3" t="s">
        <v>1740</v>
      </c>
      <c r="E549" s="3" t="s">
        <v>1741</v>
      </c>
      <c r="F549" s="7">
        <v>43859.333333333299</v>
      </c>
      <c r="G549" s="8">
        <v>43860.708333333299</v>
      </c>
      <c r="H549" s="3" t="s">
        <v>185</v>
      </c>
      <c r="I549" s="4"/>
      <c r="J549" s="9">
        <v>0</v>
      </c>
      <c r="K549" s="10">
        <v>0</v>
      </c>
      <c r="L549" s="9">
        <v>0</v>
      </c>
      <c r="M549" s="10">
        <v>0</v>
      </c>
      <c r="N549" s="9">
        <v>0</v>
      </c>
      <c r="P549" s="16">
        <f t="shared" si="8"/>
        <v>1.375</v>
      </c>
    </row>
    <row r="550" spans="1:16" ht="23.25" x14ac:dyDescent="0.25">
      <c r="A550" s="3">
        <v>547</v>
      </c>
      <c r="B550" s="3" t="s">
        <v>1742</v>
      </c>
      <c r="C550" s="4" t="s">
        <v>1743</v>
      </c>
      <c r="D550" s="3" t="s">
        <v>1744</v>
      </c>
      <c r="E550" s="3" t="s">
        <v>1745</v>
      </c>
      <c r="F550" s="7">
        <v>43861.333333333299</v>
      </c>
      <c r="G550" s="8">
        <v>43861.708333333299</v>
      </c>
      <c r="H550" s="3" t="s">
        <v>82</v>
      </c>
      <c r="I550" s="4"/>
      <c r="J550" s="9">
        <v>0</v>
      </c>
      <c r="K550" s="10">
        <v>0</v>
      </c>
      <c r="L550" s="9">
        <v>0</v>
      </c>
      <c r="M550" s="10">
        <v>0</v>
      </c>
      <c r="N550" s="9">
        <v>0</v>
      </c>
      <c r="P550" s="16">
        <f t="shared" si="8"/>
        <v>0.375</v>
      </c>
    </row>
    <row r="551" spans="1:16" ht="23.25" x14ac:dyDescent="0.25">
      <c r="A551" s="3">
        <v>548</v>
      </c>
      <c r="B551" s="3" t="s">
        <v>1549</v>
      </c>
      <c r="C551" s="4" t="s">
        <v>1746</v>
      </c>
      <c r="D551" s="3" t="s">
        <v>1747</v>
      </c>
      <c r="E551" s="3" t="s">
        <v>1748</v>
      </c>
      <c r="F551" s="7">
        <v>43864.333333333299</v>
      </c>
      <c r="G551" s="8">
        <v>43864.708333333299</v>
      </c>
      <c r="H551" s="3" t="s">
        <v>82</v>
      </c>
      <c r="I551" s="4"/>
      <c r="J551" s="9">
        <v>0</v>
      </c>
      <c r="K551" s="10">
        <v>0</v>
      </c>
      <c r="L551" s="9">
        <v>0</v>
      </c>
      <c r="M551" s="10">
        <v>0</v>
      </c>
      <c r="N551" s="9">
        <v>0</v>
      </c>
      <c r="P551" s="16">
        <f t="shared" si="8"/>
        <v>0.375</v>
      </c>
    </row>
    <row r="552" spans="1:16" ht="23.25" x14ac:dyDescent="0.25">
      <c r="A552" s="3">
        <v>549</v>
      </c>
      <c r="B552" s="3" t="s">
        <v>489</v>
      </c>
      <c r="C552" s="4" t="s">
        <v>1749</v>
      </c>
      <c r="D552" s="3" t="s">
        <v>1750</v>
      </c>
      <c r="E552" s="3" t="s">
        <v>1751</v>
      </c>
      <c r="F552" s="7">
        <v>43865.333333333299</v>
      </c>
      <c r="G552" s="8">
        <v>43866.708333333299</v>
      </c>
      <c r="H552" s="3" t="s">
        <v>185</v>
      </c>
      <c r="I552" s="4"/>
      <c r="J552" s="9">
        <v>0</v>
      </c>
      <c r="K552" s="10">
        <v>0</v>
      </c>
      <c r="L552" s="9">
        <v>0</v>
      </c>
      <c r="M552" s="10">
        <v>0</v>
      </c>
      <c r="N552" s="9">
        <v>0</v>
      </c>
      <c r="P552" s="16">
        <f t="shared" si="8"/>
        <v>1.375</v>
      </c>
    </row>
    <row r="553" spans="1:16" ht="23.25" x14ac:dyDescent="0.25">
      <c r="A553" s="3">
        <v>550</v>
      </c>
      <c r="B553" s="3" t="s">
        <v>1588</v>
      </c>
      <c r="C553" s="4" t="s">
        <v>1752</v>
      </c>
      <c r="D553" s="3" t="s">
        <v>1753</v>
      </c>
      <c r="E553" s="3" t="s">
        <v>1754</v>
      </c>
      <c r="F553" s="7">
        <v>43867.333333333299</v>
      </c>
      <c r="G553" s="8">
        <v>43867.708333333299</v>
      </c>
      <c r="H553" s="3" t="s">
        <v>82</v>
      </c>
      <c r="I553" s="4"/>
      <c r="J553" s="9">
        <v>0</v>
      </c>
      <c r="K553" s="10">
        <v>0</v>
      </c>
      <c r="L553" s="9">
        <v>0</v>
      </c>
      <c r="M553" s="10">
        <v>0</v>
      </c>
      <c r="N553" s="9">
        <v>0</v>
      </c>
      <c r="P553" s="16">
        <f t="shared" si="8"/>
        <v>0.375</v>
      </c>
    </row>
    <row r="554" spans="1:16" ht="23.25" x14ac:dyDescent="0.25">
      <c r="A554" s="3">
        <v>551</v>
      </c>
      <c r="B554" s="3" t="s">
        <v>1755</v>
      </c>
      <c r="C554" s="4" t="s">
        <v>1756</v>
      </c>
      <c r="D554" s="3" t="s">
        <v>1757</v>
      </c>
      <c r="E554" s="3" t="s">
        <v>1758</v>
      </c>
      <c r="F554" s="7">
        <v>43868.333333333299</v>
      </c>
      <c r="G554" s="8">
        <v>43871.708333333299</v>
      </c>
      <c r="H554" s="3" t="s">
        <v>185</v>
      </c>
      <c r="I554" s="4"/>
      <c r="J554" s="9">
        <v>0</v>
      </c>
      <c r="K554" s="10">
        <v>0</v>
      </c>
      <c r="L554" s="9">
        <v>0</v>
      </c>
      <c r="M554" s="10">
        <v>0</v>
      </c>
      <c r="N554" s="9">
        <v>0</v>
      </c>
      <c r="P554" s="16">
        <f t="shared" si="8"/>
        <v>3.375</v>
      </c>
    </row>
    <row r="555" spans="1:16" ht="23.25" x14ac:dyDescent="0.25">
      <c r="A555" s="3">
        <v>552</v>
      </c>
      <c r="B555" s="3" t="s">
        <v>1670</v>
      </c>
      <c r="C555" s="4" t="s">
        <v>1759</v>
      </c>
      <c r="D555" s="3" t="s">
        <v>1760</v>
      </c>
      <c r="E555" s="3" t="s">
        <v>1761</v>
      </c>
      <c r="F555" s="7">
        <v>43872.333333333299</v>
      </c>
      <c r="G555" s="8">
        <v>43874.708333333299</v>
      </c>
      <c r="H555" s="3" t="s">
        <v>144</v>
      </c>
      <c r="I555" s="4"/>
      <c r="J555" s="9">
        <v>0</v>
      </c>
      <c r="K555" s="10">
        <v>0</v>
      </c>
      <c r="L555" s="9">
        <v>0</v>
      </c>
      <c r="M555" s="10">
        <v>0</v>
      </c>
      <c r="N555" s="9">
        <v>0</v>
      </c>
      <c r="P555" s="16">
        <f t="shared" si="8"/>
        <v>2.375</v>
      </c>
    </row>
    <row r="556" spans="1:16" ht="23.25" x14ac:dyDescent="0.25">
      <c r="A556" s="3">
        <v>553</v>
      </c>
      <c r="B556" s="3" t="s">
        <v>1678</v>
      </c>
      <c r="C556" s="4" t="s">
        <v>1762</v>
      </c>
      <c r="D556" s="3" t="s">
        <v>1763</v>
      </c>
      <c r="E556" s="3" t="s">
        <v>61</v>
      </c>
      <c r="F556" s="7">
        <v>43875.333333333299</v>
      </c>
      <c r="G556" s="8">
        <v>43875.708333333299</v>
      </c>
      <c r="H556" s="3" t="s">
        <v>82</v>
      </c>
      <c r="I556" s="4"/>
      <c r="J556" s="9">
        <v>0</v>
      </c>
      <c r="K556" s="10">
        <v>0</v>
      </c>
      <c r="L556" s="9">
        <v>0</v>
      </c>
      <c r="M556" s="10">
        <v>0</v>
      </c>
      <c r="N556" s="9">
        <v>0</v>
      </c>
      <c r="P556" s="16">
        <f t="shared" si="8"/>
        <v>0.375</v>
      </c>
    </row>
    <row r="557" spans="1:16" ht="34.5" x14ac:dyDescent="0.25">
      <c r="A557" s="4">
        <v>554</v>
      </c>
      <c r="B557" s="4" t="s">
        <v>1764</v>
      </c>
      <c r="C557" s="4" t="s">
        <v>1765</v>
      </c>
      <c r="D557" s="2"/>
      <c r="E557" s="2"/>
      <c r="F557" s="5">
        <v>43964.708333333299</v>
      </c>
      <c r="G557" s="5">
        <v>44090.708333333299</v>
      </c>
      <c r="H557" s="2" t="s">
        <v>1177</v>
      </c>
      <c r="I557" s="2"/>
      <c r="J557" s="6"/>
      <c r="K557" s="6">
        <v>0</v>
      </c>
      <c r="L557" s="6"/>
      <c r="M557" s="6"/>
      <c r="N557" s="6">
        <v>0</v>
      </c>
      <c r="P557" s="16">
        <f t="shared" si="8"/>
        <v>126</v>
      </c>
    </row>
    <row r="558" spans="1:16" ht="23.25" x14ac:dyDescent="0.25">
      <c r="A558" s="3">
        <v>555</v>
      </c>
      <c r="B558" s="3" t="s">
        <v>1766</v>
      </c>
      <c r="C558" s="4" t="s">
        <v>1767</v>
      </c>
      <c r="D558" s="3" t="s">
        <v>1768</v>
      </c>
      <c r="E558" s="3" t="s">
        <v>1769</v>
      </c>
      <c r="F558" s="7">
        <v>43964.708333333299</v>
      </c>
      <c r="G558" s="8">
        <v>43964.708333333299</v>
      </c>
      <c r="H558" s="3" t="s">
        <v>28</v>
      </c>
      <c r="I558" s="4"/>
      <c r="J558" s="9">
        <v>0</v>
      </c>
      <c r="K558" s="10">
        <v>0</v>
      </c>
      <c r="L558" s="9">
        <v>0</v>
      </c>
      <c r="M558" s="10">
        <v>0</v>
      </c>
      <c r="N558" s="9">
        <v>0</v>
      </c>
      <c r="P558" s="16">
        <f t="shared" si="8"/>
        <v>0</v>
      </c>
    </row>
    <row r="559" spans="1:16" ht="23.25" x14ac:dyDescent="0.25">
      <c r="A559" s="4">
        <v>556</v>
      </c>
      <c r="B559" s="4" t="s">
        <v>1770</v>
      </c>
      <c r="C559" s="4" t="s">
        <v>1771</v>
      </c>
      <c r="D559" s="2"/>
      <c r="E559" s="2"/>
      <c r="F559" s="5">
        <v>43966.333333333299</v>
      </c>
      <c r="G559" s="5">
        <v>44090.708333333299</v>
      </c>
      <c r="H559" s="2" t="s">
        <v>1772</v>
      </c>
      <c r="I559" s="2"/>
      <c r="J559" s="6"/>
      <c r="K559" s="6">
        <v>0</v>
      </c>
      <c r="L559" s="6"/>
      <c r="M559" s="6"/>
      <c r="N559" s="6">
        <v>0</v>
      </c>
      <c r="P559" s="16">
        <f t="shared" si="8"/>
        <v>124.375</v>
      </c>
    </row>
    <row r="560" spans="1:16" ht="23.25" x14ac:dyDescent="0.25">
      <c r="A560" s="3">
        <v>557</v>
      </c>
      <c r="B560" s="3" t="s">
        <v>1409</v>
      </c>
      <c r="C560" s="4" t="s">
        <v>1773</v>
      </c>
      <c r="D560" s="3" t="s">
        <v>1774</v>
      </c>
      <c r="E560" s="3"/>
      <c r="F560" s="7">
        <v>43966.333333333299</v>
      </c>
      <c r="G560" s="8">
        <v>43966.708333333299</v>
      </c>
      <c r="H560" s="3" t="s">
        <v>82</v>
      </c>
      <c r="I560" s="4"/>
      <c r="J560" s="9">
        <v>0</v>
      </c>
      <c r="K560" s="10">
        <v>0</v>
      </c>
      <c r="L560" s="9">
        <v>0</v>
      </c>
      <c r="M560" s="10">
        <v>0</v>
      </c>
      <c r="N560" s="9">
        <v>0</v>
      </c>
      <c r="P560" s="16">
        <f t="shared" si="8"/>
        <v>0.375</v>
      </c>
    </row>
    <row r="561" spans="1:16" ht="23.25" x14ac:dyDescent="0.25">
      <c r="A561" s="3">
        <v>558</v>
      </c>
      <c r="B561" s="3" t="s">
        <v>1249</v>
      </c>
      <c r="C561" s="4" t="s">
        <v>1775</v>
      </c>
      <c r="D561" s="3"/>
      <c r="E561" s="3"/>
      <c r="F561" s="7">
        <v>43966.333333333299</v>
      </c>
      <c r="G561" s="8">
        <v>43970.708333333299</v>
      </c>
      <c r="H561" s="3" t="s">
        <v>144</v>
      </c>
      <c r="I561" s="4"/>
      <c r="J561" s="9">
        <v>0</v>
      </c>
      <c r="K561" s="10">
        <v>0</v>
      </c>
      <c r="L561" s="9">
        <v>0</v>
      </c>
      <c r="M561" s="10">
        <v>0</v>
      </c>
      <c r="N561" s="9">
        <v>0</v>
      </c>
      <c r="P561" s="16">
        <f t="shared" si="8"/>
        <v>4.375</v>
      </c>
    </row>
    <row r="562" spans="1:16" ht="23.25" x14ac:dyDescent="0.25">
      <c r="A562" s="3">
        <v>559</v>
      </c>
      <c r="B562" s="3" t="s">
        <v>1776</v>
      </c>
      <c r="C562" s="4" t="s">
        <v>1777</v>
      </c>
      <c r="D562" s="3"/>
      <c r="E562" s="3" t="s">
        <v>1778</v>
      </c>
      <c r="F562" s="7">
        <v>43970.333333333299</v>
      </c>
      <c r="G562" s="8">
        <v>43997.708333333299</v>
      </c>
      <c r="H562" s="3" t="s">
        <v>476</v>
      </c>
      <c r="I562" s="4"/>
      <c r="J562" s="9">
        <v>0</v>
      </c>
      <c r="K562" s="10">
        <v>0</v>
      </c>
      <c r="L562" s="9">
        <v>0</v>
      </c>
      <c r="M562" s="10">
        <v>0</v>
      </c>
      <c r="N562" s="9">
        <v>0</v>
      </c>
      <c r="P562" s="16">
        <f t="shared" si="8"/>
        <v>27.375</v>
      </c>
    </row>
    <row r="563" spans="1:16" ht="23.25" x14ac:dyDescent="0.25">
      <c r="A563" s="3">
        <v>560</v>
      </c>
      <c r="B563" s="3" t="s">
        <v>335</v>
      </c>
      <c r="C563" s="4" t="s">
        <v>1779</v>
      </c>
      <c r="D563" s="3"/>
      <c r="E563" s="3" t="s">
        <v>1780</v>
      </c>
      <c r="F563" s="7">
        <v>44000.333333333299</v>
      </c>
      <c r="G563" s="8">
        <v>44007.708333333299</v>
      </c>
      <c r="H563" s="3" t="s">
        <v>282</v>
      </c>
      <c r="I563" s="4"/>
      <c r="J563" s="9">
        <v>0</v>
      </c>
      <c r="K563" s="10">
        <v>0</v>
      </c>
      <c r="L563" s="9">
        <v>0</v>
      </c>
      <c r="M563" s="10">
        <v>0</v>
      </c>
      <c r="N563" s="9">
        <v>0</v>
      </c>
      <c r="P563" s="16">
        <f t="shared" si="8"/>
        <v>7.375</v>
      </c>
    </row>
    <row r="564" spans="1:16" ht="23.25" x14ac:dyDescent="0.25">
      <c r="A564" s="3">
        <v>561</v>
      </c>
      <c r="B564" s="3" t="s">
        <v>1781</v>
      </c>
      <c r="C564" s="4" t="s">
        <v>1782</v>
      </c>
      <c r="D564" s="3" t="s">
        <v>1783</v>
      </c>
      <c r="E564" s="3" t="s">
        <v>1784</v>
      </c>
      <c r="F564" s="7">
        <v>44008.333333333299</v>
      </c>
      <c r="G564" s="8">
        <v>44021.708333333299</v>
      </c>
      <c r="H564" s="3" t="s">
        <v>344</v>
      </c>
      <c r="I564" s="4"/>
      <c r="J564" s="9">
        <v>0</v>
      </c>
      <c r="K564" s="10">
        <v>0</v>
      </c>
      <c r="L564" s="9">
        <v>0</v>
      </c>
      <c r="M564" s="10">
        <v>0</v>
      </c>
      <c r="N564" s="9">
        <v>0</v>
      </c>
      <c r="P564" s="16">
        <f t="shared" si="8"/>
        <v>13.375</v>
      </c>
    </row>
    <row r="565" spans="1:16" ht="23.25" x14ac:dyDescent="0.25">
      <c r="A565" s="3">
        <v>562</v>
      </c>
      <c r="B565" s="3" t="s">
        <v>1785</v>
      </c>
      <c r="C565" s="4" t="s">
        <v>1786</v>
      </c>
      <c r="D565" s="3" t="s">
        <v>1787</v>
      </c>
      <c r="E565" s="3" t="s">
        <v>1788</v>
      </c>
      <c r="F565" s="7">
        <v>44022.333333333299</v>
      </c>
      <c r="G565" s="8">
        <v>44028.708333333299</v>
      </c>
      <c r="H565" s="3" t="s">
        <v>215</v>
      </c>
      <c r="I565" s="4"/>
      <c r="J565" s="9">
        <v>0</v>
      </c>
      <c r="K565" s="10">
        <v>0</v>
      </c>
      <c r="L565" s="9">
        <v>0</v>
      </c>
      <c r="M565" s="10">
        <v>0</v>
      </c>
      <c r="N565" s="9">
        <v>0</v>
      </c>
      <c r="P565" s="16">
        <f t="shared" si="8"/>
        <v>6.375</v>
      </c>
    </row>
    <row r="566" spans="1:16" ht="23.25" x14ac:dyDescent="0.25">
      <c r="A566" s="3">
        <v>563</v>
      </c>
      <c r="B566" s="3" t="s">
        <v>1310</v>
      </c>
      <c r="C566" s="4" t="s">
        <v>1789</v>
      </c>
      <c r="D566" s="3" t="s">
        <v>1790</v>
      </c>
      <c r="E566" s="3" t="s">
        <v>1791</v>
      </c>
      <c r="F566" s="7">
        <v>44050.333333333299</v>
      </c>
      <c r="G566" s="8">
        <v>44063.708333333299</v>
      </c>
      <c r="H566" s="3" t="s">
        <v>344</v>
      </c>
      <c r="I566" s="4"/>
      <c r="J566" s="9">
        <v>0</v>
      </c>
      <c r="K566" s="10">
        <v>0</v>
      </c>
      <c r="L566" s="9">
        <v>0</v>
      </c>
      <c r="M566" s="10">
        <v>0</v>
      </c>
      <c r="N566" s="9">
        <v>0</v>
      </c>
      <c r="P566" s="16">
        <f t="shared" si="8"/>
        <v>13.375</v>
      </c>
    </row>
    <row r="567" spans="1:16" ht="23.25" x14ac:dyDescent="0.25">
      <c r="A567" s="3">
        <v>564</v>
      </c>
      <c r="B567" s="3" t="s">
        <v>341</v>
      </c>
      <c r="C567" s="4" t="s">
        <v>1792</v>
      </c>
      <c r="D567" s="3" t="s">
        <v>1793</v>
      </c>
      <c r="E567" s="3" t="s">
        <v>1794</v>
      </c>
      <c r="F567" s="7">
        <v>44050.333333333299</v>
      </c>
      <c r="G567" s="8">
        <v>44056.708333333299</v>
      </c>
      <c r="H567" s="3" t="s">
        <v>215</v>
      </c>
      <c r="I567" s="4"/>
      <c r="J567" s="9">
        <v>0</v>
      </c>
      <c r="K567" s="10">
        <v>0</v>
      </c>
      <c r="L567" s="9">
        <v>0</v>
      </c>
      <c r="M567" s="10">
        <v>0</v>
      </c>
      <c r="N567" s="9">
        <v>0</v>
      </c>
      <c r="P567" s="16">
        <f t="shared" si="8"/>
        <v>6.375</v>
      </c>
    </row>
    <row r="568" spans="1:16" ht="23.25" x14ac:dyDescent="0.25">
      <c r="A568" s="3">
        <v>565</v>
      </c>
      <c r="B568" s="3" t="s">
        <v>1713</v>
      </c>
      <c r="C568" s="4" t="s">
        <v>1795</v>
      </c>
      <c r="D568" s="3" t="s">
        <v>1796</v>
      </c>
      <c r="E568" s="3" t="s">
        <v>1377</v>
      </c>
      <c r="F568" s="7">
        <v>44057.333333333299</v>
      </c>
      <c r="G568" s="8">
        <v>44090.708333333299</v>
      </c>
      <c r="H568" s="3" t="s">
        <v>140</v>
      </c>
      <c r="I568" s="4"/>
      <c r="J568" s="9">
        <v>0</v>
      </c>
      <c r="K568" s="10">
        <v>0</v>
      </c>
      <c r="L568" s="9">
        <v>0</v>
      </c>
      <c r="M568" s="10">
        <v>0</v>
      </c>
      <c r="N568" s="9">
        <v>0</v>
      </c>
      <c r="P568" s="16">
        <f t="shared" si="8"/>
        <v>33.375</v>
      </c>
    </row>
    <row r="569" spans="1:16" ht="23.25" x14ac:dyDescent="0.25">
      <c r="A569" s="3">
        <v>566</v>
      </c>
      <c r="B569" s="3" t="s">
        <v>1797</v>
      </c>
      <c r="C569" s="4" t="s">
        <v>1798</v>
      </c>
      <c r="D569" s="3" t="s">
        <v>1799</v>
      </c>
      <c r="E569" s="3" t="s">
        <v>1800</v>
      </c>
      <c r="F569" s="7">
        <v>44057.333333333299</v>
      </c>
      <c r="G569" s="8">
        <v>44063.708333333299</v>
      </c>
      <c r="H569" s="3" t="s">
        <v>215</v>
      </c>
      <c r="I569" s="4"/>
      <c r="J569" s="9">
        <v>0</v>
      </c>
      <c r="K569" s="10">
        <v>0</v>
      </c>
      <c r="L569" s="9">
        <v>0</v>
      </c>
      <c r="M569" s="10">
        <v>0</v>
      </c>
      <c r="N569" s="9">
        <v>0</v>
      </c>
      <c r="P569" s="16">
        <f t="shared" si="8"/>
        <v>6.375</v>
      </c>
    </row>
    <row r="570" spans="1:16" ht="34.5" x14ac:dyDescent="0.25">
      <c r="A570" s="3">
        <v>567</v>
      </c>
      <c r="B570" s="3" t="s">
        <v>1801</v>
      </c>
      <c r="C570" s="4" t="s">
        <v>1802</v>
      </c>
      <c r="D570" s="3" t="s">
        <v>1803</v>
      </c>
      <c r="E570" s="3" t="s">
        <v>1804</v>
      </c>
      <c r="F570" s="7">
        <v>44074.333333333299</v>
      </c>
      <c r="G570" s="8">
        <v>44074.708333333299</v>
      </c>
      <c r="H570" s="3" t="s">
        <v>82</v>
      </c>
      <c r="I570" s="4"/>
      <c r="J570" s="9">
        <v>0</v>
      </c>
      <c r="K570" s="10">
        <v>0</v>
      </c>
      <c r="L570" s="9">
        <v>0</v>
      </c>
      <c r="M570" s="10">
        <v>0</v>
      </c>
      <c r="N570" s="9">
        <v>0</v>
      </c>
      <c r="P570" s="16">
        <f t="shared" si="8"/>
        <v>0.375</v>
      </c>
    </row>
    <row r="571" spans="1:16" ht="23.25" x14ac:dyDescent="0.25">
      <c r="A571" s="4">
        <v>568</v>
      </c>
      <c r="B571" s="4" t="s">
        <v>1805</v>
      </c>
      <c r="C571" s="4" t="s">
        <v>1806</v>
      </c>
      <c r="D571" s="2"/>
      <c r="E571" s="2"/>
      <c r="F571" s="5">
        <v>44005.333333333299</v>
      </c>
      <c r="G571" s="5">
        <v>44022.708333333299</v>
      </c>
      <c r="H571" s="2" t="s">
        <v>735</v>
      </c>
      <c r="I571" s="2"/>
      <c r="J571" s="6"/>
      <c r="K571" s="6">
        <v>0</v>
      </c>
      <c r="L571" s="6"/>
      <c r="M571" s="6"/>
      <c r="N571" s="6">
        <v>0</v>
      </c>
      <c r="P571" s="16">
        <f t="shared" si="8"/>
        <v>17.375</v>
      </c>
    </row>
    <row r="572" spans="1:16" ht="23.25" x14ac:dyDescent="0.25">
      <c r="A572" s="3">
        <v>569</v>
      </c>
      <c r="B572" s="3" t="s">
        <v>1807</v>
      </c>
      <c r="C572" s="4" t="s">
        <v>1808</v>
      </c>
      <c r="D572" s="3" t="s">
        <v>1809</v>
      </c>
      <c r="E572" s="3" t="s">
        <v>1810</v>
      </c>
      <c r="F572" s="7">
        <v>44005.333333333299</v>
      </c>
      <c r="G572" s="8">
        <v>44006.708333333299</v>
      </c>
      <c r="H572" s="3" t="s">
        <v>185</v>
      </c>
      <c r="I572" s="4"/>
      <c r="J572" s="9">
        <v>0</v>
      </c>
      <c r="K572" s="10">
        <v>0</v>
      </c>
      <c r="L572" s="9">
        <v>0</v>
      </c>
      <c r="M572" s="10">
        <v>0</v>
      </c>
      <c r="N572" s="9">
        <v>0</v>
      </c>
      <c r="P572" s="16">
        <f t="shared" si="8"/>
        <v>1.375</v>
      </c>
    </row>
    <row r="573" spans="1:16" ht="23.25" x14ac:dyDescent="0.25">
      <c r="A573" s="3">
        <v>570</v>
      </c>
      <c r="B573" s="3" t="s">
        <v>1549</v>
      </c>
      <c r="C573" s="4" t="s">
        <v>1811</v>
      </c>
      <c r="D573" s="3" t="s">
        <v>1812</v>
      </c>
      <c r="E573" s="3" t="s">
        <v>1813</v>
      </c>
      <c r="F573" s="7">
        <v>44007.333333333299</v>
      </c>
      <c r="G573" s="8">
        <v>44008.708333333299</v>
      </c>
      <c r="H573" s="3" t="s">
        <v>185</v>
      </c>
      <c r="I573" s="4"/>
      <c r="J573" s="9">
        <v>0</v>
      </c>
      <c r="K573" s="10">
        <v>0</v>
      </c>
      <c r="L573" s="9">
        <v>0</v>
      </c>
      <c r="M573" s="10">
        <v>0</v>
      </c>
      <c r="N573" s="9">
        <v>0</v>
      </c>
      <c r="P573" s="16">
        <f t="shared" si="8"/>
        <v>1.375</v>
      </c>
    </row>
    <row r="574" spans="1:16" ht="23.25" x14ac:dyDescent="0.25">
      <c r="A574" s="3">
        <v>571</v>
      </c>
      <c r="B574" s="3" t="s">
        <v>526</v>
      </c>
      <c r="C574" s="4" t="s">
        <v>1814</v>
      </c>
      <c r="D574" s="3" t="s">
        <v>1815</v>
      </c>
      <c r="E574" s="3" t="s">
        <v>1816</v>
      </c>
      <c r="F574" s="7">
        <v>44011.333333333299</v>
      </c>
      <c r="G574" s="8">
        <v>44013.708333333299</v>
      </c>
      <c r="H574" s="3" t="s">
        <v>144</v>
      </c>
      <c r="I574" s="4"/>
      <c r="J574" s="9">
        <v>0</v>
      </c>
      <c r="K574" s="10">
        <v>0</v>
      </c>
      <c r="L574" s="9">
        <v>0</v>
      </c>
      <c r="M574" s="10">
        <v>0</v>
      </c>
      <c r="N574" s="9">
        <v>0</v>
      </c>
      <c r="P574" s="16">
        <f t="shared" si="8"/>
        <v>2.375</v>
      </c>
    </row>
    <row r="575" spans="1:16" ht="23.25" x14ac:dyDescent="0.25">
      <c r="A575" s="3">
        <v>572</v>
      </c>
      <c r="B575" s="3" t="s">
        <v>1553</v>
      </c>
      <c r="C575" s="4" t="s">
        <v>1817</v>
      </c>
      <c r="D575" s="3" t="s">
        <v>1818</v>
      </c>
      <c r="E575" s="3" t="s">
        <v>1819</v>
      </c>
      <c r="F575" s="7">
        <v>44014.333333333299</v>
      </c>
      <c r="G575" s="8">
        <v>44014.708333333299</v>
      </c>
      <c r="H575" s="3" t="s">
        <v>82</v>
      </c>
      <c r="I575" s="4"/>
      <c r="J575" s="9">
        <v>0</v>
      </c>
      <c r="K575" s="10">
        <v>0</v>
      </c>
      <c r="L575" s="9">
        <v>0</v>
      </c>
      <c r="M575" s="10">
        <v>0</v>
      </c>
      <c r="N575" s="9">
        <v>0</v>
      </c>
      <c r="P575" s="16">
        <f t="shared" si="8"/>
        <v>0.375</v>
      </c>
    </row>
    <row r="576" spans="1:16" ht="23.25" x14ac:dyDescent="0.25">
      <c r="A576" s="3">
        <v>573</v>
      </c>
      <c r="B576" s="3" t="s">
        <v>1557</v>
      </c>
      <c r="C576" s="4" t="s">
        <v>1820</v>
      </c>
      <c r="D576" s="3" t="s">
        <v>1821</v>
      </c>
      <c r="E576" s="3" t="s">
        <v>1822</v>
      </c>
      <c r="F576" s="7">
        <v>44015.333333333299</v>
      </c>
      <c r="G576" s="8">
        <v>44015.708333333299</v>
      </c>
      <c r="H576" s="3" t="s">
        <v>82</v>
      </c>
      <c r="I576" s="4"/>
      <c r="J576" s="9">
        <v>0</v>
      </c>
      <c r="K576" s="10">
        <v>0</v>
      </c>
      <c r="L576" s="9">
        <v>0</v>
      </c>
      <c r="M576" s="10">
        <v>0</v>
      </c>
      <c r="N576" s="9">
        <v>0</v>
      </c>
      <c r="P576" s="16">
        <f t="shared" si="8"/>
        <v>0.375</v>
      </c>
    </row>
    <row r="577" spans="1:16" ht="23.25" x14ac:dyDescent="0.25">
      <c r="A577" s="3">
        <v>574</v>
      </c>
      <c r="B577" s="3" t="s">
        <v>1823</v>
      </c>
      <c r="C577" s="4" t="s">
        <v>1824</v>
      </c>
      <c r="D577" s="3" t="s">
        <v>1825</v>
      </c>
      <c r="E577" s="3" t="s">
        <v>1377</v>
      </c>
      <c r="F577" s="7">
        <v>44018.333333333299</v>
      </c>
      <c r="G577" s="8">
        <v>44022.708333333299</v>
      </c>
      <c r="H577" s="3" t="s">
        <v>215</v>
      </c>
      <c r="I577" s="4"/>
      <c r="J577" s="9">
        <v>0</v>
      </c>
      <c r="K577" s="10">
        <v>0</v>
      </c>
      <c r="L577" s="9">
        <v>0</v>
      </c>
      <c r="M577" s="10">
        <v>0</v>
      </c>
      <c r="N577" s="9">
        <v>0</v>
      </c>
      <c r="P577" s="16">
        <f t="shared" si="8"/>
        <v>4.375</v>
      </c>
    </row>
    <row r="578" spans="1:16" ht="23.25" x14ac:dyDescent="0.25">
      <c r="A578" s="4">
        <v>575</v>
      </c>
      <c r="B578" s="4" t="s">
        <v>1826</v>
      </c>
      <c r="C578" s="4" t="s">
        <v>1827</v>
      </c>
      <c r="D578" s="2"/>
      <c r="E578" s="2"/>
      <c r="F578" s="5">
        <v>43965.333333333299</v>
      </c>
      <c r="G578" s="5">
        <v>44004.708333333299</v>
      </c>
      <c r="H578" s="2" t="s">
        <v>1828</v>
      </c>
      <c r="I578" s="2"/>
      <c r="J578" s="6"/>
      <c r="K578" s="6">
        <v>0</v>
      </c>
      <c r="L578" s="6"/>
      <c r="M578" s="6"/>
      <c r="N578" s="6">
        <v>0</v>
      </c>
      <c r="P578" s="16">
        <f t="shared" si="8"/>
        <v>39.375</v>
      </c>
    </row>
    <row r="579" spans="1:16" ht="23.25" x14ac:dyDescent="0.25">
      <c r="A579" s="3">
        <v>576</v>
      </c>
      <c r="B579" s="3" t="s">
        <v>719</v>
      </c>
      <c r="C579" s="4" t="s">
        <v>1829</v>
      </c>
      <c r="D579" s="3" t="s">
        <v>1830</v>
      </c>
      <c r="E579" s="3" t="s">
        <v>1831</v>
      </c>
      <c r="F579" s="7">
        <v>43965.333333333299</v>
      </c>
      <c r="G579" s="8">
        <v>43966.708333333299</v>
      </c>
      <c r="H579" s="3" t="s">
        <v>185</v>
      </c>
      <c r="I579" s="4"/>
      <c r="J579" s="9">
        <v>0</v>
      </c>
      <c r="K579" s="10">
        <v>0</v>
      </c>
      <c r="L579" s="9">
        <v>0</v>
      </c>
      <c r="M579" s="10">
        <v>0</v>
      </c>
      <c r="N579" s="9">
        <v>0</v>
      </c>
      <c r="P579" s="16">
        <f t="shared" si="8"/>
        <v>1.375</v>
      </c>
    </row>
    <row r="580" spans="1:16" ht="23.25" x14ac:dyDescent="0.25">
      <c r="A580" s="3">
        <v>577</v>
      </c>
      <c r="B580" s="3" t="s">
        <v>934</v>
      </c>
      <c r="C580" s="4" t="s">
        <v>1832</v>
      </c>
      <c r="D580" s="3" t="s">
        <v>1833</v>
      </c>
      <c r="E580" s="3" t="s">
        <v>1834</v>
      </c>
      <c r="F580" s="7">
        <v>43969.333333333299</v>
      </c>
      <c r="G580" s="8">
        <v>43971.708333333299</v>
      </c>
      <c r="H580" s="3" t="s">
        <v>144</v>
      </c>
      <c r="I580" s="4"/>
      <c r="J580" s="9">
        <v>0</v>
      </c>
      <c r="K580" s="10">
        <v>0</v>
      </c>
      <c r="L580" s="9">
        <v>0</v>
      </c>
      <c r="M580" s="10">
        <v>0</v>
      </c>
      <c r="N580" s="9">
        <v>0</v>
      </c>
      <c r="P580" s="16">
        <f t="shared" ref="P580:P643" si="9">G580-F580</f>
        <v>2.375</v>
      </c>
    </row>
    <row r="581" spans="1:16" ht="23.25" x14ac:dyDescent="0.25">
      <c r="A581" s="3">
        <v>578</v>
      </c>
      <c r="B581" s="3" t="s">
        <v>1807</v>
      </c>
      <c r="C581" s="4" t="s">
        <v>1835</v>
      </c>
      <c r="D581" s="3" t="s">
        <v>1836</v>
      </c>
      <c r="E581" s="3" t="s">
        <v>1837</v>
      </c>
      <c r="F581" s="7">
        <v>43976.333333333299</v>
      </c>
      <c r="G581" s="8">
        <v>43979.708333333299</v>
      </c>
      <c r="H581" s="3" t="s">
        <v>273</v>
      </c>
      <c r="I581" s="4"/>
      <c r="J581" s="9">
        <v>0</v>
      </c>
      <c r="K581" s="10">
        <v>0</v>
      </c>
      <c r="L581" s="9">
        <v>0</v>
      </c>
      <c r="M581" s="10">
        <v>0</v>
      </c>
      <c r="N581" s="9">
        <v>0</v>
      </c>
      <c r="P581" s="16">
        <f t="shared" si="9"/>
        <v>3.375</v>
      </c>
    </row>
    <row r="582" spans="1:16" ht="23.25" x14ac:dyDescent="0.25">
      <c r="A582" s="3">
        <v>579</v>
      </c>
      <c r="B582" s="3" t="s">
        <v>1549</v>
      </c>
      <c r="C582" s="4" t="s">
        <v>1838</v>
      </c>
      <c r="D582" s="3" t="s">
        <v>1839</v>
      </c>
      <c r="E582" s="3" t="s">
        <v>1840</v>
      </c>
      <c r="F582" s="7">
        <v>43980.333333333299</v>
      </c>
      <c r="G582" s="8">
        <v>43985.708333333299</v>
      </c>
      <c r="H582" s="3" t="s">
        <v>273</v>
      </c>
      <c r="I582" s="4"/>
      <c r="J582" s="9">
        <v>0</v>
      </c>
      <c r="K582" s="10">
        <v>0</v>
      </c>
      <c r="L582" s="9">
        <v>0</v>
      </c>
      <c r="M582" s="10">
        <v>0</v>
      </c>
      <c r="N582" s="9">
        <v>0</v>
      </c>
      <c r="P582" s="16">
        <f t="shared" si="9"/>
        <v>5.375</v>
      </c>
    </row>
    <row r="583" spans="1:16" ht="23.25" x14ac:dyDescent="0.25">
      <c r="A583" s="3">
        <v>580</v>
      </c>
      <c r="B583" s="3" t="s">
        <v>489</v>
      </c>
      <c r="C583" s="4" t="s">
        <v>1841</v>
      </c>
      <c r="D583" s="3" t="s">
        <v>1842</v>
      </c>
      <c r="E583" s="3" t="s">
        <v>1843</v>
      </c>
      <c r="F583" s="7">
        <v>43987.333333333299</v>
      </c>
      <c r="G583" s="8">
        <v>43993.708333333299</v>
      </c>
      <c r="H583" s="3" t="s">
        <v>215</v>
      </c>
      <c r="I583" s="4"/>
      <c r="J583" s="9">
        <v>0</v>
      </c>
      <c r="K583" s="10">
        <v>0</v>
      </c>
      <c r="L583" s="9">
        <v>0</v>
      </c>
      <c r="M583" s="10">
        <v>0</v>
      </c>
      <c r="N583" s="9">
        <v>0</v>
      </c>
      <c r="P583" s="16">
        <f t="shared" si="9"/>
        <v>6.375</v>
      </c>
    </row>
    <row r="584" spans="1:16" ht="23.25" x14ac:dyDescent="0.25">
      <c r="A584" s="3">
        <v>581</v>
      </c>
      <c r="B584" s="3" t="s">
        <v>1553</v>
      </c>
      <c r="C584" s="4" t="s">
        <v>1844</v>
      </c>
      <c r="D584" s="3" t="s">
        <v>1845</v>
      </c>
      <c r="E584" s="3" t="s">
        <v>1846</v>
      </c>
      <c r="F584" s="7">
        <v>43994.333333333299</v>
      </c>
      <c r="G584" s="8">
        <v>43999.708333333299</v>
      </c>
      <c r="H584" s="3" t="s">
        <v>273</v>
      </c>
      <c r="I584" s="4"/>
      <c r="J584" s="9">
        <v>0</v>
      </c>
      <c r="K584" s="10">
        <v>0</v>
      </c>
      <c r="L584" s="9">
        <v>0</v>
      </c>
      <c r="M584" s="10">
        <v>0</v>
      </c>
      <c r="N584" s="9">
        <v>0</v>
      </c>
      <c r="P584" s="16">
        <f t="shared" si="9"/>
        <v>5.375</v>
      </c>
    </row>
    <row r="585" spans="1:16" ht="23.25" x14ac:dyDescent="0.25">
      <c r="A585" s="3">
        <v>582</v>
      </c>
      <c r="B585" s="3" t="s">
        <v>1557</v>
      </c>
      <c r="C585" s="4" t="s">
        <v>1847</v>
      </c>
      <c r="D585" s="3" t="s">
        <v>1848</v>
      </c>
      <c r="E585" s="3" t="s">
        <v>1849</v>
      </c>
      <c r="F585" s="7">
        <v>44000.333333333299</v>
      </c>
      <c r="G585" s="8">
        <v>44004.708333333299</v>
      </c>
      <c r="H585" s="3" t="s">
        <v>144</v>
      </c>
      <c r="I585" s="4"/>
      <c r="J585" s="9">
        <v>0</v>
      </c>
      <c r="K585" s="10">
        <v>0</v>
      </c>
      <c r="L585" s="9">
        <v>0</v>
      </c>
      <c r="M585" s="10">
        <v>0</v>
      </c>
      <c r="N585" s="9">
        <v>0</v>
      </c>
      <c r="P585" s="16">
        <f t="shared" si="9"/>
        <v>4.375</v>
      </c>
    </row>
    <row r="586" spans="1:16" ht="23.25" x14ac:dyDescent="0.25">
      <c r="A586" s="4">
        <v>583</v>
      </c>
      <c r="B586" s="4" t="s">
        <v>1850</v>
      </c>
      <c r="C586" s="4" t="s">
        <v>1851</v>
      </c>
      <c r="D586" s="2"/>
      <c r="E586" s="2"/>
      <c r="F586" s="5">
        <v>43234.708333333299</v>
      </c>
      <c r="G586" s="5">
        <v>43651.708333333299</v>
      </c>
      <c r="H586" s="2" t="s">
        <v>1852</v>
      </c>
      <c r="I586" s="2"/>
      <c r="J586" s="6"/>
      <c r="K586" s="6">
        <v>0</v>
      </c>
      <c r="L586" s="6"/>
      <c r="M586" s="6"/>
      <c r="N586" s="6">
        <v>0</v>
      </c>
      <c r="P586" s="16">
        <f t="shared" si="9"/>
        <v>417</v>
      </c>
    </row>
    <row r="587" spans="1:16" ht="34.5" x14ac:dyDescent="0.25">
      <c r="A587" s="3">
        <v>584</v>
      </c>
      <c r="B587" s="3" t="s">
        <v>1853</v>
      </c>
      <c r="C587" s="4" t="s">
        <v>1854</v>
      </c>
      <c r="D587" s="3" t="s">
        <v>1855</v>
      </c>
      <c r="E587" s="3" t="s">
        <v>1856</v>
      </c>
      <c r="F587" s="7">
        <v>43560.708333333299</v>
      </c>
      <c r="G587" s="8">
        <v>43560.708333333299</v>
      </c>
      <c r="H587" s="3" t="s">
        <v>28</v>
      </c>
      <c r="I587" s="4"/>
      <c r="J587" s="9">
        <v>0</v>
      </c>
      <c r="K587" s="10">
        <v>0</v>
      </c>
      <c r="L587" s="9">
        <v>0</v>
      </c>
      <c r="M587" s="10">
        <v>0</v>
      </c>
      <c r="N587" s="9">
        <v>0</v>
      </c>
      <c r="P587" s="16">
        <f t="shared" si="9"/>
        <v>0</v>
      </c>
    </row>
    <row r="588" spans="1:16" ht="23.25" x14ac:dyDescent="0.25">
      <c r="A588" s="3">
        <v>585</v>
      </c>
      <c r="B588" s="3" t="s">
        <v>1857</v>
      </c>
      <c r="C588" s="4" t="s">
        <v>1858</v>
      </c>
      <c r="D588" s="3"/>
      <c r="E588" s="3"/>
      <c r="F588" s="7">
        <v>43245.708333333299</v>
      </c>
      <c r="G588" s="8">
        <v>43245.708333333299</v>
      </c>
      <c r="H588" s="3" t="s">
        <v>28</v>
      </c>
      <c r="I588" s="4"/>
      <c r="J588" s="9">
        <v>0</v>
      </c>
      <c r="K588" s="10">
        <v>0</v>
      </c>
      <c r="L588" s="9">
        <v>0</v>
      </c>
      <c r="M588" s="10">
        <v>0</v>
      </c>
      <c r="N588" s="9">
        <v>0</v>
      </c>
      <c r="P588" s="16">
        <f t="shared" si="9"/>
        <v>0</v>
      </c>
    </row>
    <row r="589" spans="1:16" ht="23.25" x14ac:dyDescent="0.25">
      <c r="A589" s="3">
        <v>586</v>
      </c>
      <c r="B589" s="3" t="s">
        <v>1859</v>
      </c>
      <c r="C589" s="4" t="s">
        <v>1860</v>
      </c>
      <c r="D589" s="3"/>
      <c r="E589" s="3" t="s">
        <v>1861</v>
      </c>
      <c r="F589" s="7">
        <v>43234.708333333299</v>
      </c>
      <c r="G589" s="8">
        <v>43234.708333333299</v>
      </c>
      <c r="H589" s="3" t="s">
        <v>28</v>
      </c>
      <c r="I589" s="4"/>
      <c r="J589" s="9">
        <v>0</v>
      </c>
      <c r="K589" s="10">
        <v>0</v>
      </c>
      <c r="L589" s="9">
        <v>0</v>
      </c>
      <c r="M589" s="10">
        <v>0</v>
      </c>
      <c r="N589" s="9">
        <v>0</v>
      </c>
      <c r="P589" s="16">
        <f t="shared" si="9"/>
        <v>0</v>
      </c>
    </row>
    <row r="590" spans="1:16" ht="23.25" x14ac:dyDescent="0.25">
      <c r="A590" s="4">
        <v>587</v>
      </c>
      <c r="B590" s="4" t="s">
        <v>1862</v>
      </c>
      <c r="C590" s="4" t="s">
        <v>1863</v>
      </c>
      <c r="D590" s="2"/>
      <c r="E590" s="2"/>
      <c r="F590" s="5">
        <v>43248.333333333299</v>
      </c>
      <c r="G590" s="5">
        <v>43299.708333333299</v>
      </c>
      <c r="H590" s="2" t="s">
        <v>552</v>
      </c>
      <c r="I590" s="2"/>
      <c r="J590" s="6"/>
      <c r="K590" s="6">
        <v>0</v>
      </c>
      <c r="L590" s="6"/>
      <c r="M590" s="6"/>
      <c r="N590" s="6">
        <v>0</v>
      </c>
      <c r="P590" s="16">
        <f t="shared" si="9"/>
        <v>51.375</v>
      </c>
    </row>
    <row r="591" spans="1:16" ht="23.25" x14ac:dyDescent="0.25">
      <c r="A591" s="3">
        <v>588</v>
      </c>
      <c r="B591" s="3" t="s">
        <v>1864</v>
      </c>
      <c r="C591" s="4" t="s">
        <v>1865</v>
      </c>
      <c r="D591" s="3" t="s">
        <v>1866</v>
      </c>
      <c r="E591" s="3" t="s">
        <v>1867</v>
      </c>
      <c r="F591" s="7">
        <v>43248.333333333299</v>
      </c>
      <c r="G591" s="8">
        <v>43249.708333333299</v>
      </c>
      <c r="H591" s="3" t="s">
        <v>185</v>
      </c>
      <c r="I591" s="4"/>
      <c r="J591" s="9">
        <v>0</v>
      </c>
      <c r="K591" s="10">
        <v>0</v>
      </c>
      <c r="L591" s="9">
        <v>0</v>
      </c>
      <c r="M591" s="10">
        <v>0</v>
      </c>
      <c r="N591" s="9">
        <v>0</v>
      </c>
      <c r="P591" s="16">
        <f t="shared" si="9"/>
        <v>1.375</v>
      </c>
    </row>
    <row r="592" spans="1:16" ht="23.25" x14ac:dyDescent="0.25">
      <c r="A592" s="3">
        <v>589</v>
      </c>
      <c r="B592" s="3" t="s">
        <v>469</v>
      </c>
      <c r="C592" s="4" t="s">
        <v>1868</v>
      </c>
      <c r="D592" s="3" t="s">
        <v>1869</v>
      </c>
      <c r="E592" s="3" t="s">
        <v>1870</v>
      </c>
      <c r="F592" s="7">
        <v>43250.333333333299</v>
      </c>
      <c r="G592" s="8">
        <v>43250.708333333299</v>
      </c>
      <c r="H592" s="3" t="s">
        <v>82</v>
      </c>
      <c r="I592" s="4"/>
      <c r="J592" s="9">
        <v>0</v>
      </c>
      <c r="K592" s="10">
        <v>0</v>
      </c>
      <c r="L592" s="9">
        <v>0</v>
      </c>
      <c r="M592" s="10">
        <v>0</v>
      </c>
      <c r="N592" s="9">
        <v>0</v>
      </c>
      <c r="P592" s="16">
        <f t="shared" si="9"/>
        <v>0.375</v>
      </c>
    </row>
    <row r="593" spans="1:16" ht="23.25" x14ac:dyDescent="0.25">
      <c r="A593" s="3">
        <v>590</v>
      </c>
      <c r="B593" s="3" t="s">
        <v>1871</v>
      </c>
      <c r="C593" s="4" t="s">
        <v>1872</v>
      </c>
      <c r="D593" s="3" t="s">
        <v>1873</v>
      </c>
      <c r="E593" s="3" t="s">
        <v>1874</v>
      </c>
      <c r="F593" s="7">
        <v>43251.333333333299</v>
      </c>
      <c r="G593" s="8">
        <v>43257.708333333299</v>
      </c>
      <c r="H593" s="3" t="s">
        <v>215</v>
      </c>
      <c r="I593" s="4"/>
      <c r="J593" s="9">
        <v>0</v>
      </c>
      <c r="K593" s="10">
        <v>0</v>
      </c>
      <c r="L593" s="9">
        <v>0</v>
      </c>
      <c r="M593" s="10">
        <v>0</v>
      </c>
      <c r="N593" s="9">
        <v>0</v>
      </c>
      <c r="P593" s="16">
        <f t="shared" si="9"/>
        <v>6.375</v>
      </c>
    </row>
    <row r="594" spans="1:16" ht="23.25" x14ac:dyDescent="0.25">
      <c r="A594" s="3">
        <v>591</v>
      </c>
      <c r="B594" s="3" t="s">
        <v>485</v>
      </c>
      <c r="C594" s="4" t="s">
        <v>1875</v>
      </c>
      <c r="D594" s="3" t="s">
        <v>1876</v>
      </c>
      <c r="E594" s="3" t="s">
        <v>1877</v>
      </c>
      <c r="F594" s="7">
        <v>43263.333333333299</v>
      </c>
      <c r="G594" s="8">
        <v>43264.708333333299</v>
      </c>
      <c r="H594" s="3" t="s">
        <v>185</v>
      </c>
      <c r="I594" s="4"/>
      <c r="J594" s="9">
        <v>0</v>
      </c>
      <c r="K594" s="10">
        <v>0</v>
      </c>
      <c r="L594" s="9">
        <v>0</v>
      </c>
      <c r="M594" s="10">
        <v>0</v>
      </c>
      <c r="N594" s="9">
        <v>0</v>
      </c>
      <c r="P594" s="16">
        <f t="shared" si="9"/>
        <v>1.375</v>
      </c>
    </row>
    <row r="595" spans="1:16" ht="23.25" x14ac:dyDescent="0.25">
      <c r="A595" s="3">
        <v>592</v>
      </c>
      <c r="B595" s="3" t="s">
        <v>489</v>
      </c>
      <c r="C595" s="4" t="s">
        <v>1878</v>
      </c>
      <c r="D595" s="3" t="s">
        <v>1879</v>
      </c>
      <c r="E595" s="3" t="s">
        <v>1880</v>
      </c>
      <c r="F595" s="7">
        <v>43265.333333333299</v>
      </c>
      <c r="G595" s="8">
        <v>43271.708333333299</v>
      </c>
      <c r="H595" s="3" t="s">
        <v>215</v>
      </c>
      <c r="I595" s="4"/>
      <c r="J595" s="9">
        <v>0</v>
      </c>
      <c r="K595" s="10">
        <v>0</v>
      </c>
      <c r="L595" s="9">
        <v>0</v>
      </c>
      <c r="M595" s="10">
        <v>0</v>
      </c>
      <c r="N595" s="9">
        <v>0</v>
      </c>
      <c r="P595" s="16">
        <f t="shared" si="9"/>
        <v>6.375</v>
      </c>
    </row>
    <row r="596" spans="1:16" ht="23.25" x14ac:dyDescent="0.25">
      <c r="A596" s="3">
        <v>593</v>
      </c>
      <c r="B596" s="3" t="s">
        <v>1881</v>
      </c>
      <c r="C596" s="4" t="s">
        <v>1882</v>
      </c>
      <c r="D596" s="3" t="s">
        <v>1883</v>
      </c>
      <c r="E596" s="3" t="s">
        <v>1884</v>
      </c>
      <c r="F596" s="7">
        <v>43285.333333333299</v>
      </c>
      <c r="G596" s="8">
        <v>43286.708333333299</v>
      </c>
      <c r="H596" s="3" t="s">
        <v>185</v>
      </c>
      <c r="I596" s="4"/>
      <c r="J596" s="9">
        <v>0</v>
      </c>
      <c r="K596" s="10">
        <v>0</v>
      </c>
      <c r="L596" s="9">
        <v>0</v>
      </c>
      <c r="M596" s="10">
        <v>0</v>
      </c>
      <c r="N596" s="9">
        <v>0</v>
      </c>
      <c r="P596" s="16">
        <f t="shared" si="9"/>
        <v>1.375</v>
      </c>
    </row>
    <row r="597" spans="1:16" ht="23.25" x14ac:dyDescent="0.25">
      <c r="A597" s="3">
        <v>594</v>
      </c>
      <c r="B597" s="3" t="s">
        <v>532</v>
      </c>
      <c r="C597" s="4" t="s">
        <v>1885</v>
      </c>
      <c r="D597" s="3" t="s">
        <v>1886</v>
      </c>
      <c r="E597" s="3" t="s">
        <v>1887</v>
      </c>
      <c r="F597" s="7">
        <v>43287.333333333299</v>
      </c>
      <c r="G597" s="8">
        <v>43293.708333333299</v>
      </c>
      <c r="H597" s="3" t="s">
        <v>215</v>
      </c>
      <c r="I597" s="4"/>
      <c r="J597" s="9">
        <v>0</v>
      </c>
      <c r="K597" s="10">
        <v>0</v>
      </c>
      <c r="L597" s="9">
        <v>0</v>
      </c>
      <c r="M597" s="10">
        <v>0</v>
      </c>
      <c r="N597" s="9">
        <v>0</v>
      </c>
      <c r="P597" s="16">
        <f t="shared" si="9"/>
        <v>6.375</v>
      </c>
    </row>
    <row r="598" spans="1:16" ht="23.25" x14ac:dyDescent="0.25">
      <c r="A598" s="3">
        <v>595</v>
      </c>
      <c r="B598" s="3" t="s">
        <v>1888</v>
      </c>
      <c r="C598" s="4" t="s">
        <v>1889</v>
      </c>
      <c r="D598" s="3" t="s">
        <v>1890</v>
      </c>
      <c r="E598" s="3"/>
      <c r="F598" s="7">
        <v>43294.333333333299</v>
      </c>
      <c r="G598" s="8">
        <v>43299.708333333299</v>
      </c>
      <c r="H598" s="3" t="s">
        <v>273</v>
      </c>
      <c r="I598" s="4"/>
      <c r="J598" s="9">
        <v>0</v>
      </c>
      <c r="K598" s="10">
        <v>0</v>
      </c>
      <c r="L598" s="9">
        <v>0</v>
      </c>
      <c r="M598" s="10">
        <v>0</v>
      </c>
      <c r="N598" s="9">
        <v>0</v>
      </c>
      <c r="P598" s="16">
        <f t="shared" si="9"/>
        <v>5.375</v>
      </c>
    </row>
    <row r="599" spans="1:16" ht="23.25" x14ac:dyDescent="0.25">
      <c r="A599" s="4">
        <v>596</v>
      </c>
      <c r="B599" s="4" t="s">
        <v>1891</v>
      </c>
      <c r="C599" s="4" t="s">
        <v>1892</v>
      </c>
      <c r="D599" s="2"/>
      <c r="E599" s="2"/>
      <c r="F599" s="5">
        <v>43234.708333333299</v>
      </c>
      <c r="G599" s="5">
        <v>43651.708333333299</v>
      </c>
      <c r="H599" s="2" t="s">
        <v>1852</v>
      </c>
      <c r="I599" s="2"/>
      <c r="J599" s="6"/>
      <c r="K599" s="6">
        <v>0</v>
      </c>
      <c r="L599" s="6"/>
      <c r="M599" s="6"/>
      <c r="N599" s="6">
        <v>0</v>
      </c>
      <c r="P599" s="16">
        <f t="shared" si="9"/>
        <v>417</v>
      </c>
    </row>
    <row r="600" spans="1:16" ht="23.25" x14ac:dyDescent="0.25">
      <c r="A600" s="3">
        <v>597</v>
      </c>
      <c r="B600" s="3" t="s">
        <v>1893</v>
      </c>
      <c r="C600" s="4" t="s">
        <v>1894</v>
      </c>
      <c r="D600" s="3"/>
      <c r="E600" s="3" t="s">
        <v>1895</v>
      </c>
      <c r="F600" s="7">
        <v>43311.333333333299</v>
      </c>
      <c r="G600" s="8">
        <v>43315.708333333299</v>
      </c>
      <c r="H600" s="3" t="s">
        <v>215</v>
      </c>
      <c r="I600" s="4"/>
      <c r="J600" s="9">
        <v>0</v>
      </c>
      <c r="K600" s="10">
        <v>0</v>
      </c>
      <c r="L600" s="9">
        <v>0</v>
      </c>
      <c r="M600" s="10">
        <v>0</v>
      </c>
      <c r="N600" s="9">
        <v>0</v>
      </c>
      <c r="P600" s="16">
        <f t="shared" si="9"/>
        <v>4.375</v>
      </c>
    </row>
    <row r="601" spans="1:16" ht="23.25" x14ac:dyDescent="0.25">
      <c r="A601" s="3">
        <v>598</v>
      </c>
      <c r="B601" s="3" t="s">
        <v>1896</v>
      </c>
      <c r="C601" s="4" t="s">
        <v>1897</v>
      </c>
      <c r="D601" s="3" t="s">
        <v>1898</v>
      </c>
      <c r="E601" s="3" t="s">
        <v>1899</v>
      </c>
      <c r="F601" s="7">
        <v>43325.333333333299</v>
      </c>
      <c r="G601" s="8">
        <v>43336.708333333299</v>
      </c>
      <c r="H601" s="3" t="s">
        <v>344</v>
      </c>
      <c r="I601" s="4"/>
      <c r="J601" s="9">
        <v>0</v>
      </c>
      <c r="K601" s="10">
        <v>0</v>
      </c>
      <c r="L601" s="9">
        <v>0</v>
      </c>
      <c r="M601" s="10">
        <v>0</v>
      </c>
      <c r="N601" s="9">
        <v>0</v>
      </c>
      <c r="P601" s="16">
        <f t="shared" si="9"/>
        <v>11.375</v>
      </c>
    </row>
    <row r="602" spans="1:16" ht="23.25" x14ac:dyDescent="0.25">
      <c r="A602" s="3">
        <v>599</v>
      </c>
      <c r="B602" s="3" t="s">
        <v>1900</v>
      </c>
      <c r="C602" s="4" t="s">
        <v>1901</v>
      </c>
      <c r="D602" s="3" t="s">
        <v>1902</v>
      </c>
      <c r="E602" s="3" t="s">
        <v>1903</v>
      </c>
      <c r="F602" s="7">
        <v>43340.333333333299</v>
      </c>
      <c r="G602" s="8">
        <v>43360.708333333299</v>
      </c>
      <c r="H602" s="3" t="s">
        <v>160</v>
      </c>
      <c r="I602" s="4"/>
      <c r="J602" s="9">
        <v>0</v>
      </c>
      <c r="K602" s="10">
        <v>0</v>
      </c>
      <c r="L602" s="9">
        <v>0</v>
      </c>
      <c r="M602" s="10">
        <v>0</v>
      </c>
      <c r="N602" s="9">
        <v>0</v>
      </c>
      <c r="P602" s="16">
        <f t="shared" si="9"/>
        <v>20.375</v>
      </c>
    </row>
    <row r="603" spans="1:16" ht="23.25" x14ac:dyDescent="0.25">
      <c r="A603" s="3">
        <v>600</v>
      </c>
      <c r="B603" s="3" t="s">
        <v>1904</v>
      </c>
      <c r="C603" s="4" t="s">
        <v>1905</v>
      </c>
      <c r="D603" s="3" t="s">
        <v>1906</v>
      </c>
      <c r="E603" s="3" t="s">
        <v>1907</v>
      </c>
      <c r="F603" s="7">
        <v>43361.333333333299</v>
      </c>
      <c r="G603" s="8">
        <v>43374.708333333299</v>
      </c>
      <c r="H603" s="3" t="s">
        <v>344</v>
      </c>
      <c r="I603" s="4"/>
      <c r="J603" s="9">
        <v>0</v>
      </c>
      <c r="K603" s="10">
        <v>0</v>
      </c>
      <c r="L603" s="9">
        <v>0</v>
      </c>
      <c r="M603" s="10">
        <v>0</v>
      </c>
      <c r="N603" s="9">
        <v>0</v>
      </c>
      <c r="P603" s="16">
        <f t="shared" si="9"/>
        <v>13.375</v>
      </c>
    </row>
    <row r="604" spans="1:16" ht="23.25" x14ac:dyDescent="0.25">
      <c r="A604" s="3">
        <v>601</v>
      </c>
      <c r="B604" s="3" t="s">
        <v>1463</v>
      </c>
      <c r="C604" s="4" t="s">
        <v>1908</v>
      </c>
      <c r="D604" s="3" t="s">
        <v>1909</v>
      </c>
      <c r="E604" s="3" t="s">
        <v>1910</v>
      </c>
      <c r="F604" s="7">
        <v>43375.333333333299</v>
      </c>
      <c r="G604" s="8">
        <v>43375.708333333299</v>
      </c>
      <c r="H604" s="3" t="s">
        <v>82</v>
      </c>
      <c r="I604" s="4"/>
      <c r="J604" s="9">
        <v>0</v>
      </c>
      <c r="K604" s="10">
        <v>0</v>
      </c>
      <c r="L604" s="9">
        <v>0</v>
      </c>
      <c r="M604" s="10">
        <v>0</v>
      </c>
      <c r="N604" s="9">
        <v>0</v>
      </c>
      <c r="P604" s="16">
        <f t="shared" si="9"/>
        <v>0.375</v>
      </c>
    </row>
    <row r="605" spans="1:16" ht="23.25" x14ac:dyDescent="0.25">
      <c r="A605" s="3">
        <v>602</v>
      </c>
      <c r="B605" s="3" t="s">
        <v>1911</v>
      </c>
      <c r="C605" s="4" t="s">
        <v>1912</v>
      </c>
      <c r="D605" s="3" t="s">
        <v>1913</v>
      </c>
      <c r="E605" s="3" t="s">
        <v>1914</v>
      </c>
      <c r="F605" s="7">
        <v>43376.333333333299</v>
      </c>
      <c r="G605" s="8">
        <v>43389.708333333299</v>
      </c>
      <c r="H605" s="3" t="s">
        <v>344</v>
      </c>
      <c r="I605" s="4"/>
      <c r="J605" s="9">
        <v>0</v>
      </c>
      <c r="K605" s="10">
        <v>0</v>
      </c>
      <c r="L605" s="9">
        <v>0</v>
      </c>
      <c r="M605" s="10">
        <v>0</v>
      </c>
      <c r="N605" s="9">
        <v>0</v>
      </c>
      <c r="P605" s="16">
        <f t="shared" si="9"/>
        <v>13.375</v>
      </c>
    </row>
    <row r="606" spans="1:16" ht="23.25" x14ac:dyDescent="0.25">
      <c r="A606" s="3">
        <v>603</v>
      </c>
      <c r="B606" s="3" t="s">
        <v>1915</v>
      </c>
      <c r="C606" s="4" t="s">
        <v>1916</v>
      </c>
      <c r="D606" s="3" t="s">
        <v>1917</v>
      </c>
      <c r="E606" s="3" t="s">
        <v>1918</v>
      </c>
      <c r="F606" s="7">
        <v>43390.333333333299</v>
      </c>
      <c r="G606" s="8">
        <v>43411.708333333299</v>
      </c>
      <c r="H606" s="3" t="s">
        <v>369</v>
      </c>
      <c r="I606" s="4"/>
      <c r="J606" s="9">
        <v>0</v>
      </c>
      <c r="K606" s="10">
        <v>0</v>
      </c>
      <c r="L606" s="9">
        <v>0</v>
      </c>
      <c r="M606" s="10">
        <v>0</v>
      </c>
      <c r="N606" s="9">
        <v>0</v>
      </c>
      <c r="P606" s="16">
        <f t="shared" si="9"/>
        <v>21.375</v>
      </c>
    </row>
    <row r="607" spans="1:16" ht="23.25" x14ac:dyDescent="0.25">
      <c r="A607" s="3">
        <v>604</v>
      </c>
      <c r="B607" s="3" t="s">
        <v>1919</v>
      </c>
      <c r="C607" s="4" t="s">
        <v>1920</v>
      </c>
      <c r="D607" s="3" t="s">
        <v>1921</v>
      </c>
      <c r="E607" s="3" t="s">
        <v>1922</v>
      </c>
      <c r="F607" s="7">
        <v>43563.333333333299</v>
      </c>
      <c r="G607" s="8">
        <v>43567.708333333299</v>
      </c>
      <c r="H607" s="3" t="s">
        <v>215</v>
      </c>
      <c r="I607" s="4"/>
      <c r="J607" s="9">
        <v>0</v>
      </c>
      <c r="K607" s="10">
        <v>0</v>
      </c>
      <c r="L607" s="9">
        <v>0</v>
      </c>
      <c r="M607" s="10">
        <v>0</v>
      </c>
      <c r="N607" s="9">
        <v>0</v>
      </c>
      <c r="P607" s="16">
        <f t="shared" si="9"/>
        <v>4.375</v>
      </c>
    </row>
    <row r="608" spans="1:16" ht="23.25" x14ac:dyDescent="0.25">
      <c r="A608" s="3">
        <v>605</v>
      </c>
      <c r="B608" s="3" t="s">
        <v>1923</v>
      </c>
      <c r="C608" s="4" t="s">
        <v>1924</v>
      </c>
      <c r="D608" s="3" t="s">
        <v>1921</v>
      </c>
      <c r="E608" s="3"/>
      <c r="F608" s="7">
        <v>43563.333333333299</v>
      </c>
      <c r="G608" s="8">
        <v>43581.708333333299</v>
      </c>
      <c r="H608" s="3" t="s">
        <v>160</v>
      </c>
      <c r="I608" s="4"/>
      <c r="J608" s="9">
        <v>0</v>
      </c>
      <c r="K608" s="10">
        <v>0</v>
      </c>
      <c r="L608" s="9">
        <v>0</v>
      </c>
      <c r="M608" s="10">
        <v>0</v>
      </c>
      <c r="N608" s="9">
        <v>0</v>
      </c>
      <c r="P608" s="16">
        <f t="shared" si="9"/>
        <v>18.375</v>
      </c>
    </row>
    <row r="609" spans="1:16" ht="23.25" x14ac:dyDescent="0.25">
      <c r="A609" s="3">
        <v>606</v>
      </c>
      <c r="B609" s="3" t="s">
        <v>1925</v>
      </c>
      <c r="C609" s="4" t="s">
        <v>1926</v>
      </c>
      <c r="D609" s="3" t="s">
        <v>1927</v>
      </c>
      <c r="E609" s="3"/>
      <c r="F609" s="7">
        <v>43578.333333333299</v>
      </c>
      <c r="G609" s="8">
        <v>43591.708333333299</v>
      </c>
      <c r="H609" s="3" t="s">
        <v>344</v>
      </c>
      <c r="I609" s="4"/>
      <c r="J609" s="9">
        <v>0</v>
      </c>
      <c r="K609" s="10">
        <v>0</v>
      </c>
      <c r="L609" s="9">
        <v>0</v>
      </c>
      <c r="M609" s="10">
        <v>0</v>
      </c>
      <c r="N609" s="9">
        <v>0</v>
      </c>
      <c r="P609" s="16">
        <f t="shared" si="9"/>
        <v>13.375</v>
      </c>
    </row>
    <row r="610" spans="1:16" ht="23.25" x14ac:dyDescent="0.25">
      <c r="A610" s="3">
        <v>607</v>
      </c>
      <c r="B610" s="3" t="s">
        <v>1928</v>
      </c>
      <c r="C610" s="4" t="s">
        <v>1929</v>
      </c>
      <c r="D610" s="3" t="s">
        <v>1930</v>
      </c>
      <c r="E610" s="3"/>
      <c r="F610" s="7">
        <v>43570.333333333299</v>
      </c>
      <c r="G610" s="8">
        <v>43581.708333333299</v>
      </c>
      <c r="H610" s="3" t="s">
        <v>344</v>
      </c>
      <c r="I610" s="4"/>
      <c r="J610" s="9">
        <v>0</v>
      </c>
      <c r="K610" s="10">
        <v>0</v>
      </c>
      <c r="L610" s="9">
        <v>0</v>
      </c>
      <c r="M610" s="10">
        <v>0</v>
      </c>
      <c r="N610" s="9">
        <v>0</v>
      </c>
      <c r="P610" s="16">
        <f t="shared" si="9"/>
        <v>11.375</v>
      </c>
    </row>
    <row r="611" spans="1:16" ht="34.5" x14ac:dyDescent="0.25">
      <c r="A611" s="3">
        <v>608</v>
      </c>
      <c r="B611" s="3" t="s">
        <v>1931</v>
      </c>
      <c r="C611" s="4" t="s">
        <v>1932</v>
      </c>
      <c r="D611" s="3"/>
      <c r="E611" s="3" t="s">
        <v>1933</v>
      </c>
      <c r="F611" s="7">
        <v>43585.333333333299</v>
      </c>
      <c r="G611" s="8">
        <v>43605.708333333299</v>
      </c>
      <c r="H611" s="3" t="s">
        <v>160</v>
      </c>
      <c r="I611" s="4"/>
      <c r="J611" s="9">
        <v>0</v>
      </c>
      <c r="K611" s="10">
        <v>0</v>
      </c>
      <c r="L611" s="9">
        <v>0</v>
      </c>
      <c r="M611" s="10">
        <v>0</v>
      </c>
      <c r="N611" s="9">
        <v>0</v>
      </c>
      <c r="P611" s="16">
        <f t="shared" si="9"/>
        <v>20.375</v>
      </c>
    </row>
    <row r="612" spans="1:16" ht="23.25" x14ac:dyDescent="0.25">
      <c r="A612" s="3">
        <v>609</v>
      </c>
      <c r="B612" s="3" t="s">
        <v>1934</v>
      </c>
      <c r="C612" s="4" t="s">
        <v>1935</v>
      </c>
      <c r="D612" s="3" t="s">
        <v>1936</v>
      </c>
      <c r="E612" s="3" t="s">
        <v>1937</v>
      </c>
      <c r="F612" s="7">
        <v>43607.333333333299</v>
      </c>
      <c r="G612" s="8">
        <v>43626.708333333299</v>
      </c>
      <c r="H612" s="3" t="s">
        <v>735</v>
      </c>
      <c r="I612" s="4"/>
      <c r="J612" s="9">
        <v>0</v>
      </c>
      <c r="K612" s="10">
        <v>0</v>
      </c>
      <c r="L612" s="9">
        <v>0</v>
      </c>
      <c r="M612" s="10">
        <v>0</v>
      </c>
      <c r="N612" s="9">
        <v>0</v>
      </c>
      <c r="P612" s="16">
        <f t="shared" si="9"/>
        <v>19.375</v>
      </c>
    </row>
    <row r="613" spans="1:16" ht="23.25" x14ac:dyDescent="0.25">
      <c r="A613" s="3">
        <v>610</v>
      </c>
      <c r="B613" s="3" t="s">
        <v>1823</v>
      </c>
      <c r="C613" s="4" t="s">
        <v>1938</v>
      </c>
      <c r="D613" s="3"/>
      <c r="E613" s="3" t="s">
        <v>1939</v>
      </c>
      <c r="F613" s="7">
        <v>43600.333333333299</v>
      </c>
      <c r="G613" s="8">
        <v>43640.708333333299</v>
      </c>
      <c r="H613" s="3" t="s">
        <v>1718</v>
      </c>
      <c r="I613" s="4"/>
      <c r="J613" s="9">
        <v>0</v>
      </c>
      <c r="K613" s="10">
        <v>0</v>
      </c>
      <c r="L613" s="9">
        <v>0</v>
      </c>
      <c r="M613" s="10">
        <v>0</v>
      </c>
      <c r="N613" s="9">
        <v>0</v>
      </c>
      <c r="P613" s="16">
        <f t="shared" si="9"/>
        <v>40.375</v>
      </c>
    </row>
    <row r="614" spans="1:16" ht="34.5" x14ac:dyDescent="0.25">
      <c r="A614" s="3">
        <v>611</v>
      </c>
      <c r="B614" s="3" t="s">
        <v>1940</v>
      </c>
      <c r="C614" s="4" t="s">
        <v>1941</v>
      </c>
      <c r="D614" s="3" t="s">
        <v>1942</v>
      </c>
      <c r="E614" s="3" t="s">
        <v>1943</v>
      </c>
      <c r="F614" s="7">
        <v>43644.333333333299</v>
      </c>
      <c r="G614" s="8">
        <v>43651.708333333299</v>
      </c>
      <c r="H614" s="3" t="s">
        <v>282</v>
      </c>
      <c r="I614" s="4"/>
      <c r="J614" s="9">
        <v>0</v>
      </c>
      <c r="K614" s="10">
        <v>0</v>
      </c>
      <c r="L614" s="9">
        <v>0</v>
      </c>
      <c r="M614" s="10">
        <v>0</v>
      </c>
      <c r="N614" s="9">
        <v>0</v>
      </c>
      <c r="P614" s="16">
        <f t="shared" si="9"/>
        <v>7.375</v>
      </c>
    </row>
    <row r="615" spans="1:16" ht="23.25" x14ac:dyDescent="0.25">
      <c r="A615" s="3">
        <v>612</v>
      </c>
      <c r="B615" s="3" t="s">
        <v>1857</v>
      </c>
      <c r="C615" s="4" t="s">
        <v>1944</v>
      </c>
      <c r="D615" s="3"/>
      <c r="E615" s="3"/>
      <c r="F615" s="7">
        <v>43245.708333333299</v>
      </c>
      <c r="G615" s="8">
        <v>43245.708333333299</v>
      </c>
      <c r="H615" s="3" t="s">
        <v>28</v>
      </c>
      <c r="I615" s="4"/>
      <c r="J615" s="9">
        <v>0</v>
      </c>
      <c r="K615" s="10">
        <v>0</v>
      </c>
      <c r="L615" s="9">
        <v>0</v>
      </c>
      <c r="M615" s="10">
        <v>0</v>
      </c>
      <c r="N615" s="9">
        <v>0</v>
      </c>
      <c r="P615" s="16">
        <f t="shared" si="9"/>
        <v>0</v>
      </c>
    </row>
    <row r="616" spans="1:16" ht="23.25" x14ac:dyDescent="0.25">
      <c r="A616" s="3">
        <v>613</v>
      </c>
      <c r="B616" s="3" t="s">
        <v>1859</v>
      </c>
      <c r="C616" s="4" t="s">
        <v>1945</v>
      </c>
      <c r="D616" s="3"/>
      <c r="E616" s="3" t="s">
        <v>1946</v>
      </c>
      <c r="F616" s="7">
        <v>43234.708333333299</v>
      </c>
      <c r="G616" s="8">
        <v>43234.708333333299</v>
      </c>
      <c r="H616" s="3" t="s">
        <v>28</v>
      </c>
      <c r="I616" s="4"/>
      <c r="J616" s="9">
        <v>0</v>
      </c>
      <c r="K616" s="10">
        <v>0</v>
      </c>
      <c r="L616" s="9">
        <v>0</v>
      </c>
      <c r="M616" s="10">
        <v>0</v>
      </c>
      <c r="N616" s="9">
        <v>0</v>
      </c>
      <c r="P616" s="16">
        <f t="shared" si="9"/>
        <v>0</v>
      </c>
    </row>
    <row r="617" spans="1:16" x14ac:dyDescent="0.25">
      <c r="A617" s="4">
        <v>614</v>
      </c>
      <c r="B617" s="4" t="s">
        <v>1947</v>
      </c>
      <c r="C617" s="4" t="s">
        <v>1948</v>
      </c>
      <c r="D617" s="2"/>
      <c r="E617" s="2"/>
      <c r="F617" s="5">
        <v>43965.333333333299</v>
      </c>
      <c r="G617" s="5">
        <v>44085.708333333299</v>
      </c>
      <c r="H617" s="2" t="s">
        <v>1949</v>
      </c>
      <c r="I617" s="2"/>
      <c r="J617" s="6"/>
      <c r="K617" s="6">
        <v>0</v>
      </c>
      <c r="L617" s="6"/>
      <c r="M617" s="6"/>
      <c r="N617" s="6">
        <v>0</v>
      </c>
      <c r="P617" s="16">
        <f t="shared" si="9"/>
        <v>120.375</v>
      </c>
    </row>
    <row r="618" spans="1:16" ht="23.25" x14ac:dyDescent="0.25">
      <c r="A618" s="4">
        <v>615</v>
      </c>
      <c r="B618" s="4" t="s">
        <v>1950</v>
      </c>
      <c r="C618" s="4" t="s">
        <v>1951</v>
      </c>
      <c r="D618" s="2"/>
      <c r="E618" s="2"/>
      <c r="F618" s="5">
        <v>43965.333333333299</v>
      </c>
      <c r="G618" s="5">
        <v>44085.708333333299</v>
      </c>
      <c r="H618" s="2" t="s">
        <v>1949</v>
      </c>
      <c r="I618" s="2"/>
      <c r="J618" s="6"/>
      <c r="K618" s="6">
        <v>0</v>
      </c>
      <c r="L618" s="6"/>
      <c r="M618" s="6"/>
      <c r="N618" s="6">
        <v>0</v>
      </c>
      <c r="P618" s="16">
        <f t="shared" si="9"/>
        <v>120.375</v>
      </c>
    </row>
    <row r="619" spans="1:16" ht="23.25" x14ac:dyDescent="0.25">
      <c r="A619" s="3">
        <v>616</v>
      </c>
      <c r="B619" s="3" t="s">
        <v>1952</v>
      </c>
      <c r="C619" s="4" t="s">
        <v>1953</v>
      </c>
      <c r="D619" s="3" t="s">
        <v>1954</v>
      </c>
      <c r="E619" s="3" t="s">
        <v>1955</v>
      </c>
      <c r="F619" s="7">
        <v>43965.333333333299</v>
      </c>
      <c r="G619" s="8">
        <v>43965.708333333299</v>
      </c>
      <c r="H619" s="3" t="s">
        <v>82</v>
      </c>
      <c r="I619" s="4"/>
      <c r="J619" s="9">
        <v>0</v>
      </c>
      <c r="K619" s="10">
        <v>0</v>
      </c>
      <c r="L619" s="9">
        <v>0</v>
      </c>
      <c r="M619" s="10">
        <v>0</v>
      </c>
      <c r="N619" s="9">
        <v>0</v>
      </c>
      <c r="P619" s="16">
        <f t="shared" si="9"/>
        <v>0.375</v>
      </c>
    </row>
    <row r="620" spans="1:16" ht="23.25" x14ac:dyDescent="0.25">
      <c r="A620" s="3">
        <v>617</v>
      </c>
      <c r="B620" s="3" t="s">
        <v>1956</v>
      </c>
      <c r="C620" s="4" t="s">
        <v>1957</v>
      </c>
      <c r="D620" s="3" t="s">
        <v>1958</v>
      </c>
      <c r="E620" s="3" t="s">
        <v>1959</v>
      </c>
      <c r="F620" s="7">
        <v>43966.333333333299</v>
      </c>
      <c r="G620" s="8">
        <v>43971.708333333299</v>
      </c>
      <c r="H620" s="3" t="s">
        <v>273</v>
      </c>
      <c r="I620" s="4"/>
      <c r="J620" s="9">
        <v>0</v>
      </c>
      <c r="K620" s="10">
        <v>0</v>
      </c>
      <c r="L620" s="9">
        <v>0</v>
      </c>
      <c r="M620" s="10">
        <v>0</v>
      </c>
      <c r="N620" s="9">
        <v>0</v>
      </c>
      <c r="P620" s="16">
        <f t="shared" si="9"/>
        <v>5.375</v>
      </c>
    </row>
    <row r="621" spans="1:16" ht="34.5" x14ac:dyDescent="0.25">
      <c r="A621" s="3">
        <v>618</v>
      </c>
      <c r="B621" s="3" t="s">
        <v>1960</v>
      </c>
      <c r="C621" s="4" t="s">
        <v>1961</v>
      </c>
      <c r="D621" s="3" t="s">
        <v>1962</v>
      </c>
      <c r="E621" s="3" t="s">
        <v>1963</v>
      </c>
      <c r="F621" s="7">
        <v>43976.333333333299</v>
      </c>
      <c r="G621" s="8">
        <v>44001.708333333299</v>
      </c>
      <c r="H621" s="3" t="s">
        <v>476</v>
      </c>
      <c r="I621" s="4"/>
      <c r="J621" s="9">
        <v>0</v>
      </c>
      <c r="K621" s="10">
        <v>0</v>
      </c>
      <c r="L621" s="9">
        <v>0</v>
      </c>
      <c r="M621" s="10">
        <v>0</v>
      </c>
      <c r="N621" s="9">
        <v>0</v>
      </c>
      <c r="P621" s="16">
        <f t="shared" si="9"/>
        <v>25.375</v>
      </c>
    </row>
    <row r="622" spans="1:16" ht="23.25" x14ac:dyDescent="0.25">
      <c r="A622" s="3">
        <v>619</v>
      </c>
      <c r="B622" s="3" t="s">
        <v>1964</v>
      </c>
      <c r="C622" s="4" t="s">
        <v>1965</v>
      </c>
      <c r="D622" s="3" t="s">
        <v>1966</v>
      </c>
      <c r="E622" s="3" t="s">
        <v>1967</v>
      </c>
      <c r="F622" s="7">
        <v>44005.333333333299</v>
      </c>
      <c r="G622" s="8">
        <v>44018.708333333299</v>
      </c>
      <c r="H622" s="3" t="s">
        <v>344</v>
      </c>
      <c r="I622" s="4"/>
      <c r="J622" s="9">
        <v>0</v>
      </c>
      <c r="K622" s="10">
        <v>0</v>
      </c>
      <c r="L622" s="9">
        <v>0</v>
      </c>
      <c r="M622" s="10">
        <v>0</v>
      </c>
      <c r="N622" s="9">
        <v>0</v>
      </c>
      <c r="P622" s="16">
        <f t="shared" si="9"/>
        <v>13.375</v>
      </c>
    </row>
    <row r="623" spans="1:16" ht="23.25" x14ac:dyDescent="0.25">
      <c r="A623" s="3">
        <v>620</v>
      </c>
      <c r="B623" s="3" t="s">
        <v>1968</v>
      </c>
      <c r="C623" s="4" t="s">
        <v>1969</v>
      </c>
      <c r="D623" s="3" t="s">
        <v>1970</v>
      </c>
      <c r="E623" s="3" t="s">
        <v>1971</v>
      </c>
      <c r="F623" s="7">
        <v>44005.333333333299</v>
      </c>
      <c r="G623" s="8">
        <v>44018.708333333299</v>
      </c>
      <c r="H623" s="3" t="s">
        <v>344</v>
      </c>
      <c r="I623" s="4"/>
      <c r="J623" s="9">
        <v>0</v>
      </c>
      <c r="K623" s="10">
        <v>0</v>
      </c>
      <c r="L623" s="9">
        <v>0</v>
      </c>
      <c r="M623" s="10">
        <v>0</v>
      </c>
      <c r="N623" s="9">
        <v>0</v>
      </c>
      <c r="P623" s="16">
        <f t="shared" si="9"/>
        <v>13.375</v>
      </c>
    </row>
    <row r="624" spans="1:16" ht="23.25" x14ac:dyDescent="0.25">
      <c r="A624" s="3">
        <v>621</v>
      </c>
      <c r="B624" s="3" t="s">
        <v>1972</v>
      </c>
      <c r="C624" s="4" t="s">
        <v>1973</v>
      </c>
      <c r="D624" s="3" t="s">
        <v>1974</v>
      </c>
      <c r="E624" s="3" t="s">
        <v>1975</v>
      </c>
      <c r="F624" s="7">
        <v>44019.333333333299</v>
      </c>
      <c r="G624" s="8">
        <v>44022.708333333299</v>
      </c>
      <c r="H624" s="3" t="s">
        <v>273</v>
      </c>
      <c r="I624" s="4"/>
      <c r="J624" s="9">
        <v>0</v>
      </c>
      <c r="K624" s="10">
        <v>0</v>
      </c>
      <c r="L624" s="9">
        <v>0</v>
      </c>
      <c r="M624" s="10">
        <v>0</v>
      </c>
      <c r="N624" s="9">
        <v>0</v>
      </c>
      <c r="P624" s="16">
        <f t="shared" si="9"/>
        <v>3.375</v>
      </c>
    </row>
    <row r="625" spans="1:16" ht="23.25" x14ac:dyDescent="0.25">
      <c r="A625" s="3">
        <v>622</v>
      </c>
      <c r="B625" s="3" t="s">
        <v>1581</v>
      </c>
      <c r="C625" s="4" t="s">
        <v>1976</v>
      </c>
      <c r="D625" s="3" t="s">
        <v>1977</v>
      </c>
      <c r="E625" s="3" t="s">
        <v>1978</v>
      </c>
      <c r="F625" s="7">
        <v>44046.333333333299</v>
      </c>
      <c r="G625" s="8">
        <v>44049.708333333299</v>
      </c>
      <c r="H625" s="3" t="s">
        <v>273</v>
      </c>
      <c r="I625" s="4"/>
      <c r="J625" s="9">
        <v>0</v>
      </c>
      <c r="K625" s="10">
        <v>0</v>
      </c>
      <c r="L625" s="9">
        <v>0</v>
      </c>
      <c r="M625" s="10">
        <v>0</v>
      </c>
      <c r="N625" s="9">
        <v>0</v>
      </c>
      <c r="P625" s="16">
        <f t="shared" si="9"/>
        <v>3.375</v>
      </c>
    </row>
    <row r="626" spans="1:16" ht="23.25" x14ac:dyDescent="0.25">
      <c r="A626" s="3">
        <v>623</v>
      </c>
      <c r="B626" s="3" t="s">
        <v>489</v>
      </c>
      <c r="C626" s="4" t="s">
        <v>1979</v>
      </c>
      <c r="D626" s="3" t="s">
        <v>1980</v>
      </c>
      <c r="E626" s="3" t="s">
        <v>1981</v>
      </c>
      <c r="F626" s="7">
        <v>44050.333333333299</v>
      </c>
      <c r="G626" s="8">
        <v>44056.708333333299</v>
      </c>
      <c r="H626" s="3" t="s">
        <v>215</v>
      </c>
      <c r="I626" s="4"/>
      <c r="J626" s="9">
        <v>0</v>
      </c>
      <c r="K626" s="10">
        <v>0</v>
      </c>
      <c r="L626" s="9">
        <v>0</v>
      </c>
      <c r="M626" s="10">
        <v>0</v>
      </c>
      <c r="N626" s="9">
        <v>0</v>
      </c>
      <c r="P626" s="16">
        <f t="shared" si="9"/>
        <v>6.375</v>
      </c>
    </row>
    <row r="627" spans="1:16" ht="23.25" x14ac:dyDescent="0.25">
      <c r="A627" s="3">
        <v>624</v>
      </c>
      <c r="B627" s="3" t="s">
        <v>1588</v>
      </c>
      <c r="C627" s="4" t="s">
        <v>1982</v>
      </c>
      <c r="D627" s="3" t="s">
        <v>1983</v>
      </c>
      <c r="E627" s="3" t="s">
        <v>1715</v>
      </c>
      <c r="F627" s="7">
        <v>44057.333333333299</v>
      </c>
      <c r="G627" s="8">
        <v>44062.708333333299</v>
      </c>
      <c r="H627" s="3" t="s">
        <v>273</v>
      </c>
      <c r="I627" s="4"/>
      <c r="J627" s="9">
        <v>0</v>
      </c>
      <c r="K627" s="10">
        <v>0</v>
      </c>
      <c r="L627" s="9">
        <v>0</v>
      </c>
      <c r="M627" s="10">
        <v>0</v>
      </c>
      <c r="N627" s="9">
        <v>0</v>
      </c>
      <c r="P627" s="16">
        <f t="shared" si="9"/>
        <v>5.375</v>
      </c>
    </row>
    <row r="628" spans="1:16" ht="34.5" x14ac:dyDescent="0.25">
      <c r="A628" s="3">
        <v>625</v>
      </c>
      <c r="B628" s="3" t="s">
        <v>1984</v>
      </c>
      <c r="C628" s="4" t="s">
        <v>1985</v>
      </c>
      <c r="D628" s="3" t="s">
        <v>1986</v>
      </c>
      <c r="E628" s="3" t="s">
        <v>1377</v>
      </c>
      <c r="F628" s="7">
        <v>44064.333333333299</v>
      </c>
      <c r="G628" s="8">
        <v>44071.708333333299</v>
      </c>
      <c r="H628" s="3" t="s">
        <v>282</v>
      </c>
      <c r="I628" s="4"/>
      <c r="J628" s="9">
        <v>0</v>
      </c>
      <c r="K628" s="10">
        <v>0</v>
      </c>
      <c r="L628" s="9">
        <v>0</v>
      </c>
      <c r="M628" s="10">
        <v>0</v>
      </c>
      <c r="N628" s="9">
        <v>0</v>
      </c>
      <c r="P628" s="16">
        <f t="shared" si="9"/>
        <v>7.375</v>
      </c>
    </row>
    <row r="629" spans="1:16" ht="23.25" x14ac:dyDescent="0.25">
      <c r="A629" s="4">
        <v>626</v>
      </c>
      <c r="B629" s="4" t="s">
        <v>1987</v>
      </c>
      <c r="C629" s="4" t="s">
        <v>1988</v>
      </c>
      <c r="D629" s="2"/>
      <c r="E629" s="2"/>
      <c r="F629" s="5">
        <v>44067.333333333299</v>
      </c>
      <c r="G629" s="5">
        <v>44085.708333333299</v>
      </c>
      <c r="H629" s="2" t="s">
        <v>160</v>
      </c>
      <c r="I629" s="2"/>
      <c r="J629" s="6"/>
      <c r="K629" s="6">
        <v>0</v>
      </c>
      <c r="L629" s="6"/>
      <c r="M629" s="6"/>
      <c r="N629" s="6">
        <v>0</v>
      </c>
      <c r="P629" s="16">
        <f t="shared" si="9"/>
        <v>18.375</v>
      </c>
    </row>
    <row r="630" spans="1:16" ht="23.25" x14ac:dyDescent="0.25">
      <c r="A630" s="3">
        <v>627</v>
      </c>
      <c r="B630" s="3" t="s">
        <v>1989</v>
      </c>
      <c r="C630" s="4" t="s">
        <v>1990</v>
      </c>
      <c r="D630" s="3" t="s">
        <v>1991</v>
      </c>
      <c r="E630" s="3" t="s">
        <v>1377</v>
      </c>
      <c r="F630" s="7">
        <v>44067.333333333299</v>
      </c>
      <c r="G630" s="8">
        <v>44085.708333333299</v>
      </c>
      <c r="H630" s="3" t="s">
        <v>160</v>
      </c>
      <c r="I630" s="4"/>
      <c r="J630" s="9">
        <v>0</v>
      </c>
      <c r="K630" s="10">
        <v>0</v>
      </c>
      <c r="L630" s="9">
        <v>0</v>
      </c>
      <c r="M630" s="10">
        <v>0</v>
      </c>
      <c r="N630" s="9">
        <v>0</v>
      </c>
      <c r="P630" s="16">
        <f t="shared" si="9"/>
        <v>18.375</v>
      </c>
    </row>
    <row r="631" spans="1:16" ht="23.25" x14ac:dyDescent="0.25">
      <c r="A631" s="4">
        <v>628</v>
      </c>
      <c r="B631" s="4" t="s">
        <v>1992</v>
      </c>
      <c r="C631" s="4" t="s">
        <v>1993</v>
      </c>
      <c r="D631" s="2"/>
      <c r="E631" s="2"/>
      <c r="F631" s="5">
        <v>43040.708333333299</v>
      </c>
      <c r="G631" s="5">
        <v>43502.708333333299</v>
      </c>
      <c r="H631" s="2" t="s">
        <v>1994</v>
      </c>
      <c r="I631" s="2"/>
      <c r="J631" s="6"/>
      <c r="K631" s="6">
        <v>0</v>
      </c>
      <c r="L631" s="6"/>
      <c r="M631" s="6"/>
      <c r="N631" s="6">
        <v>0</v>
      </c>
      <c r="P631" s="16">
        <f t="shared" si="9"/>
        <v>462</v>
      </c>
    </row>
    <row r="632" spans="1:16" ht="23.25" x14ac:dyDescent="0.25">
      <c r="A632" s="4">
        <v>629</v>
      </c>
      <c r="B632" s="4" t="s">
        <v>1995</v>
      </c>
      <c r="C632" s="4" t="s">
        <v>1996</v>
      </c>
      <c r="D632" s="2"/>
      <c r="E632" s="2"/>
      <c r="F632" s="5">
        <v>43040.708333333299</v>
      </c>
      <c r="G632" s="5">
        <v>43431.708333333299</v>
      </c>
      <c r="H632" s="2" t="s">
        <v>1997</v>
      </c>
      <c r="I632" s="2"/>
      <c r="J632" s="6"/>
      <c r="K632" s="6">
        <v>0</v>
      </c>
      <c r="L632" s="6"/>
      <c r="M632" s="6"/>
      <c r="N632" s="6">
        <v>0</v>
      </c>
      <c r="P632" s="16">
        <f t="shared" si="9"/>
        <v>391</v>
      </c>
    </row>
    <row r="633" spans="1:16" ht="23.25" x14ac:dyDescent="0.25">
      <c r="A633" s="3">
        <v>630</v>
      </c>
      <c r="B633" s="3" t="s">
        <v>1443</v>
      </c>
      <c r="C633" s="4" t="s">
        <v>1998</v>
      </c>
      <c r="D633" s="3"/>
      <c r="E633" s="3"/>
      <c r="F633" s="7">
        <v>43040.708333333299</v>
      </c>
      <c r="G633" s="8">
        <v>43040.708333333299</v>
      </c>
      <c r="H633" s="3" t="s">
        <v>28</v>
      </c>
      <c r="I633" s="4"/>
      <c r="J633" s="9">
        <v>0</v>
      </c>
      <c r="K633" s="10">
        <v>0</v>
      </c>
      <c r="L633" s="9">
        <v>0</v>
      </c>
      <c r="M633" s="10">
        <v>0</v>
      </c>
      <c r="N633" s="9">
        <v>0</v>
      </c>
      <c r="P633" s="16">
        <f t="shared" si="9"/>
        <v>0</v>
      </c>
    </row>
    <row r="634" spans="1:16" ht="23.25" x14ac:dyDescent="0.25">
      <c r="A634" s="3">
        <v>631</v>
      </c>
      <c r="B634" s="3" t="s">
        <v>1483</v>
      </c>
      <c r="C634" s="4" t="s">
        <v>1999</v>
      </c>
      <c r="D634" s="3"/>
      <c r="E634" s="3"/>
      <c r="F634" s="7">
        <v>43041.333333333299</v>
      </c>
      <c r="G634" s="8">
        <v>43070.708333333299</v>
      </c>
      <c r="H634" s="3" t="s">
        <v>171</v>
      </c>
      <c r="I634" s="4"/>
      <c r="J634" s="9">
        <v>0</v>
      </c>
      <c r="K634" s="10">
        <v>0</v>
      </c>
      <c r="L634" s="9">
        <v>0</v>
      </c>
      <c r="M634" s="10">
        <v>0</v>
      </c>
      <c r="N634" s="9">
        <v>0</v>
      </c>
      <c r="P634" s="16">
        <f t="shared" si="9"/>
        <v>29.375</v>
      </c>
    </row>
    <row r="635" spans="1:16" ht="23.25" x14ac:dyDescent="0.25">
      <c r="A635" s="3">
        <v>632</v>
      </c>
      <c r="B635" s="3" t="s">
        <v>2000</v>
      </c>
      <c r="C635" s="4" t="s">
        <v>2001</v>
      </c>
      <c r="D635" s="3" t="s">
        <v>2002</v>
      </c>
      <c r="E635" s="3" t="s">
        <v>2003</v>
      </c>
      <c r="F635" s="7">
        <v>43357.708333333299</v>
      </c>
      <c r="G635" s="8">
        <v>43357.708333333299</v>
      </c>
      <c r="H635" s="3" t="s">
        <v>28</v>
      </c>
      <c r="I635" s="4"/>
      <c r="J635" s="9">
        <v>0</v>
      </c>
      <c r="K635" s="10">
        <v>0</v>
      </c>
      <c r="L635" s="9">
        <v>0</v>
      </c>
      <c r="M635" s="10">
        <v>0</v>
      </c>
      <c r="N635" s="9">
        <v>0</v>
      </c>
      <c r="P635" s="16">
        <f t="shared" si="9"/>
        <v>0</v>
      </c>
    </row>
    <row r="636" spans="1:16" ht="23.25" x14ac:dyDescent="0.25">
      <c r="A636" s="3">
        <v>633</v>
      </c>
      <c r="B636" s="3" t="s">
        <v>2004</v>
      </c>
      <c r="C636" s="4" t="s">
        <v>2005</v>
      </c>
      <c r="D636" s="3" t="s">
        <v>2006</v>
      </c>
      <c r="E636" s="3" t="s">
        <v>2007</v>
      </c>
      <c r="F636" s="7">
        <v>43361.333333333299</v>
      </c>
      <c r="G636" s="8">
        <v>43361.708333333299</v>
      </c>
      <c r="H636" s="3" t="s">
        <v>82</v>
      </c>
      <c r="I636" s="4"/>
      <c r="J636" s="9">
        <v>0</v>
      </c>
      <c r="K636" s="10">
        <v>0</v>
      </c>
      <c r="L636" s="9">
        <v>0</v>
      </c>
      <c r="M636" s="10">
        <v>0</v>
      </c>
      <c r="N636" s="9">
        <v>0</v>
      </c>
      <c r="P636" s="16">
        <f t="shared" si="9"/>
        <v>0.375</v>
      </c>
    </row>
    <row r="637" spans="1:16" ht="23.25" x14ac:dyDescent="0.25">
      <c r="A637" s="3">
        <v>634</v>
      </c>
      <c r="B637" s="3" t="s">
        <v>469</v>
      </c>
      <c r="C637" s="4" t="s">
        <v>2008</v>
      </c>
      <c r="D637" s="3" t="s">
        <v>2009</v>
      </c>
      <c r="E637" s="3" t="s">
        <v>2010</v>
      </c>
      <c r="F637" s="7">
        <v>43362.333333333299</v>
      </c>
      <c r="G637" s="8">
        <v>43362.708333333299</v>
      </c>
      <c r="H637" s="3" t="s">
        <v>82</v>
      </c>
      <c r="I637" s="4"/>
      <c r="J637" s="9">
        <v>0</v>
      </c>
      <c r="K637" s="10">
        <v>0</v>
      </c>
      <c r="L637" s="9">
        <v>0</v>
      </c>
      <c r="M637" s="10">
        <v>0</v>
      </c>
      <c r="N637" s="9">
        <v>0</v>
      </c>
      <c r="P637" s="16">
        <f t="shared" si="9"/>
        <v>0.375</v>
      </c>
    </row>
    <row r="638" spans="1:16" ht="23.25" x14ac:dyDescent="0.25">
      <c r="A638" s="3">
        <v>635</v>
      </c>
      <c r="B638" s="3" t="s">
        <v>2011</v>
      </c>
      <c r="C638" s="4" t="s">
        <v>2012</v>
      </c>
      <c r="D638" s="3" t="s">
        <v>2013</v>
      </c>
      <c r="E638" s="3" t="s">
        <v>2014</v>
      </c>
      <c r="F638" s="7">
        <v>43363.333333333299</v>
      </c>
      <c r="G638" s="8">
        <v>43369.708333333299</v>
      </c>
      <c r="H638" s="3" t="s">
        <v>215</v>
      </c>
      <c r="I638" s="4"/>
      <c r="J638" s="9">
        <v>0</v>
      </c>
      <c r="K638" s="10">
        <v>0</v>
      </c>
      <c r="L638" s="9">
        <v>0</v>
      </c>
      <c r="M638" s="10">
        <v>0</v>
      </c>
      <c r="N638" s="9">
        <v>0</v>
      </c>
      <c r="P638" s="16">
        <f t="shared" si="9"/>
        <v>6.375</v>
      </c>
    </row>
    <row r="639" spans="1:16" ht="23.25" x14ac:dyDescent="0.25">
      <c r="A639" s="3">
        <v>636</v>
      </c>
      <c r="B639" s="3" t="s">
        <v>477</v>
      </c>
      <c r="C639" s="4" t="s">
        <v>2015</v>
      </c>
      <c r="D639" s="3" t="s">
        <v>2016</v>
      </c>
      <c r="E639" s="3" t="s">
        <v>2017</v>
      </c>
      <c r="F639" s="7">
        <v>43370.333333333299</v>
      </c>
      <c r="G639" s="8">
        <v>43376.708333333299</v>
      </c>
      <c r="H639" s="3" t="s">
        <v>215</v>
      </c>
      <c r="I639" s="4"/>
      <c r="J639" s="9">
        <v>0</v>
      </c>
      <c r="K639" s="10">
        <v>0</v>
      </c>
      <c r="L639" s="9">
        <v>0</v>
      </c>
      <c r="M639" s="10">
        <v>0</v>
      </c>
      <c r="N639" s="9">
        <v>0</v>
      </c>
      <c r="P639" s="16">
        <f t="shared" si="9"/>
        <v>6.375</v>
      </c>
    </row>
    <row r="640" spans="1:16" ht="23.25" x14ac:dyDescent="0.25">
      <c r="A640" s="3">
        <v>637</v>
      </c>
      <c r="B640" s="3" t="s">
        <v>2018</v>
      </c>
      <c r="C640" s="4" t="s">
        <v>2019</v>
      </c>
      <c r="D640" s="3" t="s">
        <v>2020</v>
      </c>
      <c r="E640" s="3" t="s">
        <v>2021</v>
      </c>
      <c r="F640" s="7">
        <v>43377.333333333299</v>
      </c>
      <c r="G640" s="8">
        <v>43388.708333333299</v>
      </c>
      <c r="H640" s="3" t="s">
        <v>220</v>
      </c>
      <c r="I640" s="4"/>
      <c r="J640" s="9">
        <v>0</v>
      </c>
      <c r="K640" s="10">
        <v>0</v>
      </c>
      <c r="L640" s="9">
        <v>0</v>
      </c>
      <c r="M640" s="10">
        <v>0</v>
      </c>
      <c r="N640" s="9">
        <v>0</v>
      </c>
      <c r="P640" s="16">
        <f t="shared" si="9"/>
        <v>11.375</v>
      </c>
    </row>
    <row r="641" spans="1:16" ht="23.25" x14ac:dyDescent="0.25">
      <c r="A641" s="3">
        <v>638</v>
      </c>
      <c r="B641" s="3" t="s">
        <v>2022</v>
      </c>
      <c r="C641" s="4" t="s">
        <v>2023</v>
      </c>
      <c r="D641" s="3" t="s">
        <v>2020</v>
      </c>
      <c r="E641" s="3" t="s">
        <v>2024</v>
      </c>
      <c r="F641" s="7">
        <v>43377.333333333299</v>
      </c>
      <c r="G641" s="8">
        <v>43378.708333333299</v>
      </c>
      <c r="H641" s="3" t="s">
        <v>185</v>
      </c>
      <c r="I641" s="4"/>
      <c r="J641" s="9">
        <v>0</v>
      </c>
      <c r="K641" s="10">
        <v>0</v>
      </c>
      <c r="L641" s="9">
        <v>0</v>
      </c>
      <c r="M641" s="10">
        <v>0</v>
      </c>
      <c r="N641" s="9">
        <v>0</v>
      </c>
      <c r="P641" s="16">
        <f t="shared" si="9"/>
        <v>1.375</v>
      </c>
    </row>
    <row r="642" spans="1:16" ht="23.25" x14ac:dyDescent="0.25">
      <c r="A642" s="3">
        <v>639</v>
      </c>
      <c r="B642" s="3" t="s">
        <v>526</v>
      </c>
      <c r="C642" s="4" t="s">
        <v>2025</v>
      </c>
      <c r="D642" s="3" t="s">
        <v>2026</v>
      </c>
      <c r="E642" s="3" t="s">
        <v>2027</v>
      </c>
      <c r="F642" s="7">
        <v>43381.333333333299</v>
      </c>
      <c r="G642" s="8">
        <v>43381.708333333299</v>
      </c>
      <c r="H642" s="3" t="s">
        <v>82</v>
      </c>
      <c r="I642" s="4"/>
      <c r="J642" s="9">
        <v>0</v>
      </c>
      <c r="K642" s="10">
        <v>0</v>
      </c>
      <c r="L642" s="9">
        <v>0</v>
      </c>
      <c r="M642" s="10">
        <v>0</v>
      </c>
      <c r="N642" s="9">
        <v>0</v>
      </c>
      <c r="P642" s="16">
        <f t="shared" si="9"/>
        <v>0.375</v>
      </c>
    </row>
    <row r="643" spans="1:16" ht="23.25" x14ac:dyDescent="0.25">
      <c r="A643" s="3">
        <v>640</v>
      </c>
      <c r="B643" s="3" t="s">
        <v>390</v>
      </c>
      <c r="C643" s="4" t="s">
        <v>2028</v>
      </c>
      <c r="D643" s="3" t="s">
        <v>2029</v>
      </c>
      <c r="E643" s="3" t="s">
        <v>2030</v>
      </c>
      <c r="F643" s="7">
        <v>43382.333333333299</v>
      </c>
      <c r="G643" s="8">
        <v>43382.708333333299</v>
      </c>
      <c r="H643" s="3" t="s">
        <v>82</v>
      </c>
      <c r="I643" s="4"/>
      <c r="J643" s="9">
        <v>0</v>
      </c>
      <c r="K643" s="10">
        <v>0</v>
      </c>
      <c r="L643" s="9">
        <v>0</v>
      </c>
      <c r="M643" s="10">
        <v>0</v>
      </c>
      <c r="N643" s="9">
        <v>0</v>
      </c>
      <c r="P643" s="16">
        <f t="shared" si="9"/>
        <v>0.375</v>
      </c>
    </row>
    <row r="644" spans="1:16" ht="23.25" x14ac:dyDescent="0.25">
      <c r="A644" s="3">
        <v>641</v>
      </c>
      <c r="B644" s="3" t="s">
        <v>2031</v>
      </c>
      <c r="C644" s="4" t="s">
        <v>2032</v>
      </c>
      <c r="D644" s="3" t="s">
        <v>2033</v>
      </c>
      <c r="E644" s="3" t="s">
        <v>2034</v>
      </c>
      <c r="F644" s="7">
        <v>43383.333333333299</v>
      </c>
      <c r="G644" s="8">
        <v>43391.708333333299</v>
      </c>
      <c r="H644" s="3" t="s">
        <v>317</v>
      </c>
      <c r="I644" s="4"/>
      <c r="J644" s="9">
        <v>0</v>
      </c>
      <c r="K644" s="10">
        <v>0</v>
      </c>
      <c r="L644" s="9">
        <v>0</v>
      </c>
      <c r="M644" s="10">
        <v>0</v>
      </c>
      <c r="N644" s="9">
        <v>0</v>
      </c>
      <c r="P644" s="16">
        <f t="shared" ref="P644:P707" si="10">G644-F644</f>
        <v>8.375</v>
      </c>
    </row>
    <row r="645" spans="1:16" ht="23.25" x14ac:dyDescent="0.25">
      <c r="A645" s="3">
        <v>642</v>
      </c>
      <c r="B645" s="3" t="s">
        <v>2035</v>
      </c>
      <c r="C645" s="4" t="s">
        <v>2036</v>
      </c>
      <c r="D645" s="3" t="s">
        <v>2037</v>
      </c>
      <c r="E645" s="3" t="s">
        <v>2038</v>
      </c>
      <c r="F645" s="7">
        <v>43392.333333333299</v>
      </c>
      <c r="G645" s="8">
        <v>43398.708333333299</v>
      </c>
      <c r="H645" s="3" t="s">
        <v>215</v>
      </c>
      <c r="I645" s="4"/>
      <c r="J645" s="9">
        <v>0</v>
      </c>
      <c r="K645" s="10">
        <v>0</v>
      </c>
      <c r="L645" s="9">
        <v>0</v>
      </c>
      <c r="M645" s="10">
        <v>0</v>
      </c>
      <c r="N645" s="9">
        <v>0</v>
      </c>
      <c r="P645" s="16">
        <f t="shared" si="10"/>
        <v>6.375</v>
      </c>
    </row>
    <row r="646" spans="1:16" ht="23.25" x14ac:dyDescent="0.25">
      <c r="A646" s="3">
        <v>643</v>
      </c>
      <c r="B646" s="3" t="s">
        <v>2039</v>
      </c>
      <c r="C646" s="4" t="s">
        <v>2040</v>
      </c>
      <c r="D646" s="3" t="s">
        <v>2041</v>
      </c>
      <c r="E646" s="3" t="s">
        <v>2042</v>
      </c>
      <c r="F646" s="7">
        <v>43418.333333333299</v>
      </c>
      <c r="G646" s="8">
        <v>43431.708333333299</v>
      </c>
      <c r="H646" s="3" t="s">
        <v>344</v>
      </c>
      <c r="I646" s="4"/>
      <c r="J646" s="9">
        <v>0</v>
      </c>
      <c r="K646" s="10">
        <v>0</v>
      </c>
      <c r="L646" s="9">
        <v>0</v>
      </c>
      <c r="M646" s="10">
        <v>0</v>
      </c>
      <c r="N646" s="9">
        <v>0</v>
      </c>
      <c r="P646" s="16">
        <f t="shared" si="10"/>
        <v>13.375</v>
      </c>
    </row>
    <row r="647" spans="1:16" ht="23.25" x14ac:dyDescent="0.25">
      <c r="A647" s="4">
        <v>644</v>
      </c>
      <c r="B647" s="4" t="s">
        <v>2043</v>
      </c>
      <c r="C647" s="4" t="s">
        <v>2044</v>
      </c>
      <c r="D647" s="2"/>
      <c r="E647" s="2"/>
      <c r="F647" s="5">
        <v>43069.708333333299</v>
      </c>
      <c r="G647" s="5">
        <v>43502.708333333299</v>
      </c>
      <c r="H647" s="2" t="s">
        <v>2045</v>
      </c>
      <c r="I647" s="2"/>
      <c r="J647" s="6"/>
      <c r="K647" s="6">
        <v>0</v>
      </c>
      <c r="L647" s="6"/>
      <c r="M647" s="6"/>
      <c r="N647" s="6">
        <v>0</v>
      </c>
      <c r="P647" s="16">
        <f t="shared" si="10"/>
        <v>433</v>
      </c>
    </row>
    <row r="648" spans="1:16" ht="23.25" x14ac:dyDescent="0.25">
      <c r="A648" s="3">
        <v>645</v>
      </c>
      <c r="B648" s="3" t="s">
        <v>1443</v>
      </c>
      <c r="C648" s="4" t="s">
        <v>2046</v>
      </c>
      <c r="D648" s="3"/>
      <c r="E648" s="3"/>
      <c r="F648" s="7">
        <v>43069.708333333299</v>
      </c>
      <c r="G648" s="8">
        <v>43069.708333333299</v>
      </c>
      <c r="H648" s="3" t="s">
        <v>28</v>
      </c>
      <c r="I648" s="4"/>
      <c r="J648" s="9">
        <v>0</v>
      </c>
      <c r="K648" s="10">
        <v>0</v>
      </c>
      <c r="L648" s="9">
        <v>0</v>
      </c>
      <c r="M648" s="10">
        <v>0</v>
      </c>
      <c r="N648" s="9">
        <v>0</v>
      </c>
      <c r="P648" s="16">
        <f t="shared" si="10"/>
        <v>0</v>
      </c>
    </row>
    <row r="649" spans="1:16" ht="23.25" x14ac:dyDescent="0.25">
      <c r="A649" s="3">
        <v>646</v>
      </c>
      <c r="B649" s="3" t="s">
        <v>1483</v>
      </c>
      <c r="C649" s="4" t="s">
        <v>2047</v>
      </c>
      <c r="D649" s="3"/>
      <c r="E649" s="3"/>
      <c r="F649" s="7">
        <v>43070.333333333299</v>
      </c>
      <c r="G649" s="8">
        <v>43091.708333333299</v>
      </c>
      <c r="H649" s="3" t="s">
        <v>369</v>
      </c>
      <c r="I649" s="4"/>
      <c r="J649" s="9">
        <v>0</v>
      </c>
      <c r="K649" s="10">
        <v>0</v>
      </c>
      <c r="L649" s="9">
        <v>0</v>
      </c>
      <c r="M649" s="10">
        <v>0</v>
      </c>
      <c r="N649" s="9">
        <v>0</v>
      </c>
      <c r="P649" s="16">
        <f t="shared" si="10"/>
        <v>21.375</v>
      </c>
    </row>
    <row r="650" spans="1:16" ht="23.25" x14ac:dyDescent="0.25">
      <c r="A650" s="3">
        <v>647</v>
      </c>
      <c r="B650" s="3" t="s">
        <v>2004</v>
      </c>
      <c r="C650" s="4" t="s">
        <v>2048</v>
      </c>
      <c r="D650" s="3" t="s">
        <v>2049</v>
      </c>
      <c r="E650" s="3" t="s">
        <v>2050</v>
      </c>
      <c r="F650" s="7">
        <v>43432.333333333299</v>
      </c>
      <c r="G650" s="8">
        <v>43432.708333333299</v>
      </c>
      <c r="H650" s="3" t="s">
        <v>82</v>
      </c>
      <c r="I650" s="4"/>
      <c r="J650" s="9">
        <v>0</v>
      </c>
      <c r="K650" s="10">
        <v>0</v>
      </c>
      <c r="L650" s="9">
        <v>0</v>
      </c>
      <c r="M650" s="10">
        <v>0</v>
      </c>
      <c r="N650" s="9">
        <v>0</v>
      </c>
      <c r="P650" s="16">
        <f t="shared" si="10"/>
        <v>0.375</v>
      </c>
    </row>
    <row r="651" spans="1:16" ht="23.25" x14ac:dyDescent="0.25">
      <c r="A651" s="3">
        <v>648</v>
      </c>
      <c r="B651" s="3" t="s">
        <v>469</v>
      </c>
      <c r="C651" s="4" t="s">
        <v>2051</v>
      </c>
      <c r="D651" s="3" t="s">
        <v>2052</v>
      </c>
      <c r="E651" s="3" t="s">
        <v>2053</v>
      </c>
      <c r="F651" s="7">
        <v>43433.333333333299</v>
      </c>
      <c r="G651" s="8">
        <v>43433.708333333299</v>
      </c>
      <c r="H651" s="3" t="s">
        <v>82</v>
      </c>
      <c r="I651" s="4"/>
      <c r="J651" s="9">
        <v>0</v>
      </c>
      <c r="K651" s="10">
        <v>0</v>
      </c>
      <c r="L651" s="9">
        <v>0</v>
      </c>
      <c r="M651" s="10">
        <v>0</v>
      </c>
      <c r="N651" s="9">
        <v>0</v>
      </c>
      <c r="P651" s="16">
        <f t="shared" si="10"/>
        <v>0.375</v>
      </c>
    </row>
    <row r="652" spans="1:16" ht="23.25" x14ac:dyDescent="0.25">
      <c r="A652" s="3">
        <v>649</v>
      </c>
      <c r="B652" s="3" t="s">
        <v>2054</v>
      </c>
      <c r="C652" s="4" t="s">
        <v>2055</v>
      </c>
      <c r="D652" s="3" t="s">
        <v>2056</v>
      </c>
      <c r="E652" s="3" t="s">
        <v>2057</v>
      </c>
      <c r="F652" s="7">
        <v>43434.333333333299</v>
      </c>
      <c r="G652" s="8">
        <v>43440.708333333299</v>
      </c>
      <c r="H652" s="3" t="s">
        <v>215</v>
      </c>
      <c r="I652" s="4"/>
      <c r="J652" s="9">
        <v>0</v>
      </c>
      <c r="K652" s="10">
        <v>0</v>
      </c>
      <c r="L652" s="9">
        <v>0</v>
      </c>
      <c r="M652" s="10">
        <v>0</v>
      </c>
      <c r="N652" s="9">
        <v>0</v>
      </c>
      <c r="P652" s="16">
        <f t="shared" si="10"/>
        <v>6.375</v>
      </c>
    </row>
    <row r="653" spans="1:16" ht="23.25" x14ac:dyDescent="0.25">
      <c r="A653" s="3">
        <v>650</v>
      </c>
      <c r="B653" s="3" t="s">
        <v>477</v>
      </c>
      <c r="C653" s="4" t="s">
        <v>2058</v>
      </c>
      <c r="D653" s="3" t="s">
        <v>2059</v>
      </c>
      <c r="E653" s="3" t="s">
        <v>2060</v>
      </c>
      <c r="F653" s="7">
        <v>43441.333333333299</v>
      </c>
      <c r="G653" s="8">
        <v>43446.708333333299</v>
      </c>
      <c r="H653" s="3" t="s">
        <v>273</v>
      </c>
      <c r="I653" s="4"/>
      <c r="J653" s="9">
        <v>0</v>
      </c>
      <c r="K653" s="10">
        <v>0</v>
      </c>
      <c r="L653" s="9">
        <v>0</v>
      </c>
      <c r="M653" s="10">
        <v>0</v>
      </c>
      <c r="N653" s="9">
        <v>0</v>
      </c>
      <c r="P653" s="16">
        <f t="shared" si="10"/>
        <v>5.375</v>
      </c>
    </row>
    <row r="654" spans="1:16" ht="23.25" x14ac:dyDescent="0.25">
      <c r="A654" s="3">
        <v>651</v>
      </c>
      <c r="B654" s="3" t="s">
        <v>2061</v>
      </c>
      <c r="C654" s="4" t="s">
        <v>2062</v>
      </c>
      <c r="D654" s="3" t="s">
        <v>2063</v>
      </c>
      <c r="E654" s="3" t="s">
        <v>2064</v>
      </c>
      <c r="F654" s="7">
        <v>43447.333333333299</v>
      </c>
      <c r="G654" s="8">
        <v>43452.708333333299</v>
      </c>
      <c r="H654" s="3" t="s">
        <v>273</v>
      </c>
      <c r="I654" s="4"/>
      <c r="J654" s="9">
        <v>0</v>
      </c>
      <c r="K654" s="10">
        <v>0</v>
      </c>
      <c r="L654" s="9">
        <v>0</v>
      </c>
      <c r="M654" s="10">
        <v>0</v>
      </c>
      <c r="N654" s="9">
        <v>0</v>
      </c>
      <c r="P654" s="16">
        <f t="shared" si="10"/>
        <v>5.375</v>
      </c>
    </row>
    <row r="655" spans="1:16" ht="23.25" x14ac:dyDescent="0.25">
      <c r="A655" s="3">
        <v>652</v>
      </c>
      <c r="B655" s="3" t="s">
        <v>390</v>
      </c>
      <c r="C655" s="4" t="s">
        <v>2065</v>
      </c>
      <c r="D655" s="3" t="s">
        <v>2066</v>
      </c>
      <c r="E655" s="3" t="s">
        <v>2067</v>
      </c>
      <c r="F655" s="7">
        <v>43453.333333333299</v>
      </c>
      <c r="G655" s="8">
        <v>43454.708333333299</v>
      </c>
      <c r="H655" s="3" t="s">
        <v>185</v>
      </c>
      <c r="I655" s="4"/>
      <c r="J655" s="9">
        <v>0</v>
      </c>
      <c r="K655" s="10">
        <v>0</v>
      </c>
      <c r="L655" s="9">
        <v>0</v>
      </c>
      <c r="M655" s="10">
        <v>0</v>
      </c>
      <c r="N655" s="9">
        <v>0</v>
      </c>
      <c r="P655" s="16">
        <f t="shared" si="10"/>
        <v>1.375</v>
      </c>
    </row>
    <row r="656" spans="1:16" ht="23.25" x14ac:dyDescent="0.25">
      <c r="A656" s="3">
        <v>653</v>
      </c>
      <c r="B656" s="3" t="s">
        <v>1989</v>
      </c>
      <c r="C656" s="4" t="s">
        <v>2068</v>
      </c>
      <c r="D656" s="3" t="s">
        <v>2069</v>
      </c>
      <c r="E656" s="3"/>
      <c r="F656" s="7">
        <v>43455.333333333299</v>
      </c>
      <c r="G656" s="8">
        <v>43502.708333333299</v>
      </c>
      <c r="H656" s="3" t="s">
        <v>136</v>
      </c>
      <c r="I656" s="4"/>
      <c r="J656" s="9">
        <v>0</v>
      </c>
      <c r="K656" s="10">
        <v>0</v>
      </c>
      <c r="L656" s="9">
        <v>0</v>
      </c>
      <c r="M656" s="10">
        <v>0</v>
      </c>
      <c r="N656" s="9">
        <v>0</v>
      </c>
      <c r="P656" s="16">
        <f t="shared" si="10"/>
        <v>47.375</v>
      </c>
    </row>
    <row r="657" spans="1:16" ht="23.25" x14ac:dyDescent="0.25">
      <c r="A657" s="4">
        <v>654</v>
      </c>
      <c r="B657" s="4" t="s">
        <v>2070</v>
      </c>
      <c r="C657" s="4" t="s">
        <v>2071</v>
      </c>
      <c r="D657" s="2"/>
      <c r="E657" s="2"/>
      <c r="F657" s="5">
        <v>43326.333333333299</v>
      </c>
      <c r="G657" s="5">
        <v>43364.708333333299</v>
      </c>
      <c r="H657" s="2" t="s">
        <v>1718</v>
      </c>
      <c r="I657" s="2"/>
      <c r="J657" s="6"/>
      <c r="K657" s="6">
        <v>0</v>
      </c>
      <c r="L657" s="6"/>
      <c r="M657" s="6"/>
      <c r="N657" s="6">
        <v>0</v>
      </c>
      <c r="P657" s="16">
        <f t="shared" si="10"/>
        <v>38.375</v>
      </c>
    </row>
    <row r="658" spans="1:16" ht="23.25" x14ac:dyDescent="0.25">
      <c r="A658" s="3">
        <v>655</v>
      </c>
      <c r="B658" s="3" t="s">
        <v>2072</v>
      </c>
      <c r="C658" s="4" t="s">
        <v>2073</v>
      </c>
      <c r="D658" s="3" t="s">
        <v>2074</v>
      </c>
      <c r="E658" s="3"/>
      <c r="F658" s="7">
        <v>43353.333333333299</v>
      </c>
      <c r="G658" s="8">
        <v>43364.708333333299</v>
      </c>
      <c r="H658" s="3" t="s">
        <v>344</v>
      </c>
      <c r="I658" s="4"/>
      <c r="J658" s="9">
        <v>0</v>
      </c>
      <c r="K658" s="10">
        <v>0</v>
      </c>
      <c r="L658" s="9">
        <v>0</v>
      </c>
      <c r="M658" s="10">
        <v>0</v>
      </c>
      <c r="N658" s="9">
        <v>0</v>
      </c>
      <c r="P658" s="16">
        <f t="shared" si="10"/>
        <v>11.375</v>
      </c>
    </row>
    <row r="659" spans="1:16" ht="23.25" x14ac:dyDescent="0.25">
      <c r="A659" s="4">
        <v>656</v>
      </c>
      <c r="B659" s="4" t="s">
        <v>928</v>
      </c>
      <c r="C659" s="4" t="s">
        <v>2075</v>
      </c>
      <c r="D659" s="2"/>
      <c r="E659" s="2"/>
      <c r="F659" s="5">
        <v>43326.333333333299</v>
      </c>
      <c r="G659" s="5">
        <v>43350.708333333299</v>
      </c>
      <c r="H659" s="2" t="s">
        <v>2076</v>
      </c>
      <c r="I659" s="2"/>
      <c r="J659" s="6"/>
      <c r="K659" s="6">
        <v>0</v>
      </c>
      <c r="L659" s="6"/>
      <c r="M659" s="6"/>
      <c r="N659" s="6">
        <v>0</v>
      </c>
      <c r="P659" s="16">
        <f t="shared" si="10"/>
        <v>24.375</v>
      </c>
    </row>
    <row r="660" spans="1:16" ht="23.25" x14ac:dyDescent="0.25">
      <c r="A660" s="3">
        <v>657</v>
      </c>
      <c r="B660" s="3" t="s">
        <v>2077</v>
      </c>
      <c r="C660" s="4" t="s">
        <v>2078</v>
      </c>
      <c r="D660" s="3" t="s">
        <v>2079</v>
      </c>
      <c r="E660" s="3" t="s">
        <v>2080</v>
      </c>
      <c r="F660" s="7">
        <v>43326.333333333299</v>
      </c>
      <c r="G660" s="8">
        <v>43327.708333333299</v>
      </c>
      <c r="H660" s="3" t="s">
        <v>185</v>
      </c>
      <c r="I660" s="4"/>
      <c r="J660" s="9">
        <v>0</v>
      </c>
      <c r="K660" s="10">
        <v>0</v>
      </c>
      <c r="L660" s="9">
        <v>0</v>
      </c>
      <c r="M660" s="10">
        <v>0</v>
      </c>
      <c r="N660" s="9">
        <v>0</v>
      </c>
      <c r="P660" s="16">
        <f t="shared" si="10"/>
        <v>1.375</v>
      </c>
    </row>
    <row r="661" spans="1:16" ht="23.25" x14ac:dyDescent="0.25">
      <c r="A661" s="3">
        <v>658</v>
      </c>
      <c r="B661" s="3" t="s">
        <v>2081</v>
      </c>
      <c r="C661" s="4" t="s">
        <v>2082</v>
      </c>
      <c r="D661" s="3" t="s">
        <v>2083</v>
      </c>
      <c r="E661" s="3" t="s">
        <v>2084</v>
      </c>
      <c r="F661" s="7">
        <v>43328.333333333299</v>
      </c>
      <c r="G661" s="8">
        <v>43329.708333333299</v>
      </c>
      <c r="H661" s="3" t="s">
        <v>185</v>
      </c>
      <c r="I661" s="4"/>
      <c r="J661" s="9">
        <v>0</v>
      </c>
      <c r="K661" s="10">
        <v>0</v>
      </c>
      <c r="L661" s="9">
        <v>0</v>
      </c>
      <c r="M661" s="10">
        <v>0</v>
      </c>
      <c r="N661" s="9">
        <v>0</v>
      </c>
      <c r="P661" s="16">
        <f t="shared" si="10"/>
        <v>1.375</v>
      </c>
    </row>
    <row r="662" spans="1:16" ht="23.25" x14ac:dyDescent="0.25">
      <c r="A662" s="3">
        <v>659</v>
      </c>
      <c r="B662" s="3" t="s">
        <v>2085</v>
      </c>
      <c r="C662" s="4" t="s">
        <v>2086</v>
      </c>
      <c r="D662" s="3" t="s">
        <v>2087</v>
      </c>
      <c r="E662" s="3" t="s">
        <v>2088</v>
      </c>
      <c r="F662" s="7">
        <v>43332.333333333299</v>
      </c>
      <c r="G662" s="8">
        <v>43333.708333333299</v>
      </c>
      <c r="H662" s="3" t="s">
        <v>185</v>
      </c>
      <c r="I662" s="4"/>
      <c r="J662" s="9">
        <v>0</v>
      </c>
      <c r="K662" s="10">
        <v>0</v>
      </c>
      <c r="L662" s="9">
        <v>0</v>
      </c>
      <c r="M662" s="10">
        <v>0</v>
      </c>
      <c r="N662" s="9">
        <v>0</v>
      </c>
      <c r="P662" s="16">
        <f t="shared" si="10"/>
        <v>1.375</v>
      </c>
    </row>
    <row r="663" spans="1:16" ht="23.25" x14ac:dyDescent="0.25">
      <c r="A663" s="3">
        <v>660</v>
      </c>
      <c r="B663" s="3" t="s">
        <v>489</v>
      </c>
      <c r="C663" s="4" t="s">
        <v>2089</v>
      </c>
      <c r="D663" s="3" t="s">
        <v>2090</v>
      </c>
      <c r="E663" s="3" t="s">
        <v>2091</v>
      </c>
      <c r="F663" s="7">
        <v>43334.333333333299</v>
      </c>
      <c r="G663" s="8">
        <v>43336.708333333299</v>
      </c>
      <c r="H663" s="3" t="s">
        <v>144</v>
      </c>
      <c r="I663" s="4"/>
      <c r="J663" s="9">
        <v>0</v>
      </c>
      <c r="K663" s="10">
        <v>0</v>
      </c>
      <c r="L663" s="9">
        <v>0</v>
      </c>
      <c r="M663" s="10">
        <v>0</v>
      </c>
      <c r="N663" s="9">
        <v>0</v>
      </c>
      <c r="P663" s="16">
        <f t="shared" si="10"/>
        <v>2.375</v>
      </c>
    </row>
    <row r="664" spans="1:16" ht="23.25" x14ac:dyDescent="0.25">
      <c r="A664" s="3">
        <v>661</v>
      </c>
      <c r="B664" s="3" t="s">
        <v>1553</v>
      </c>
      <c r="C664" s="4" t="s">
        <v>2092</v>
      </c>
      <c r="D664" s="3" t="s">
        <v>2093</v>
      </c>
      <c r="E664" s="3" t="s">
        <v>2094</v>
      </c>
      <c r="F664" s="7">
        <v>43339.333333333299</v>
      </c>
      <c r="G664" s="8">
        <v>43340.708333333299</v>
      </c>
      <c r="H664" s="3" t="s">
        <v>185</v>
      </c>
      <c r="I664" s="4"/>
      <c r="J664" s="9">
        <v>0</v>
      </c>
      <c r="K664" s="10">
        <v>0</v>
      </c>
      <c r="L664" s="9">
        <v>0</v>
      </c>
      <c r="M664" s="10">
        <v>0</v>
      </c>
      <c r="N664" s="9">
        <v>0</v>
      </c>
      <c r="P664" s="16">
        <f t="shared" si="10"/>
        <v>1.375</v>
      </c>
    </row>
    <row r="665" spans="1:16" ht="23.25" x14ac:dyDescent="0.25">
      <c r="A665" s="3">
        <v>662</v>
      </c>
      <c r="B665" s="3" t="s">
        <v>1557</v>
      </c>
      <c r="C665" s="4" t="s">
        <v>2095</v>
      </c>
      <c r="D665" s="3" t="s">
        <v>2096</v>
      </c>
      <c r="E665" s="3" t="s">
        <v>2097</v>
      </c>
      <c r="F665" s="7">
        <v>43341.333333333299</v>
      </c>
      <c r="G665" s="8">
        <v>43341.708333333299</v>
      </c>
      <c r="H665" s="3" t="s">
        <v>82</v>
      </c>
      <c r="I665" s="4"/>
      <c r="J665" s="9">
        <v>0</v>
      </c>
      <c r="K665" s="10">
        <v>0</v>
      </c>
      <c r="L665" s="9">
        <v>0</v>
      </c>
      <c r="M665" s="10">
        <v>0</v>
      </c>
      <c r="N665" s="9">
        <v>0</v>
      </c>
      <c r="P665" s="16">
        <f t="shared" si="10"/>
        <v>0.375</v>
      </c>
    </row>
    <row r="666" spans="1:16" ht="23.25" x14ac:dyDescent="0.25">
      <c r="A666" s="3">
        <v>663</v>
      </c>
      <c r="B666" s="3" t="s">
        <v>2098</v>
      </c>
      <c r="C666" s="4" t="s">
        <v>2099</v>
      </c>
      <c r="D666" s="3" t="s">
        <v>2100</v>
      </c>
      <c r="E666" s="3" t="s">
        <v>2101</v>
      </c>
      <c r="F666" s="7">
        <v>43342.333333333299</v>
      </c>
      <c r="G666" s="8">
        <v>43343.708333333299</v>
      </c>
      <c r="H666" s="3" t="s">
        <v>185</v>
      </c>
      <c r="I666" s="4"/>
      <c r="J666" s="9">
        <v>0</v>
      </c>
      <c r="K666" s="10">
        <v>0</v>
      </c>
      <c r="L666" s="9">
        <v>0</v>
      </c>
      <c r="M666" s="10">
        <v>0</v>
      </c>
      <c r="N666" s="9">
        <v>0</v>
      </c>
      <c r="P666" s="16">
        <f t="shared" si="10"/>
        <v>1.375</v>
      </c>
    </row>
    <row r="667" spans="1:16" ht="23.25" x14ac:dyDescent="0.25">
      <c r="A667" s="3">
        <v>664</v>
      </c>
      <c r="B667" s="3" t="s">
        <v>1670</v>
      </c>
      <c r="C667" s="4" t="s">
        <v>2102</v>
      </c>
      <c r="D667" s="3" t="s">
        <v>2103</v>
      </c>
      <c r="E667" s="3" t="s">
        <v>2104</v>
      </c>
      <c r="F667" s="7">
        <v>43346.333333333299</v>
      </c>
      <c r="G667" s="8">
        <v>43350.708333333299</v>
      </c>
      <c r="H667" s="3" t="s">
        <v>215</v>
      </c>
      <c r="I667" s="4"/>
      <c r="J667" s="9">
        <v>0</v>
      </c>
      <c r="K667" s="10">
        <v>0</v>
      </c>
      <c r="L667" s="9">
        <v>0</v>
      </c>
      <c r="M667" s="10">
        <v>0</v>
      </c>
      <c r="N667" s="9">
        <v>0</v>
      </c>
      <c r="P667" s="16">
        <f t="shared" si="10"/>
        <v>4.375</v>
      </c>
    </row>
    <row r="668" spans="1:16" ht="23.25" x14ac:dyDescent="0.25">
      <c r="A668" s="4">
        <v>665</v>
      </c>
      <c r="B668" s="4" t="s">
        <v>2105</v>
      </c>
      <c r="C668" s="4" t="s">
        <v>2106</v>
      </c>
      <c r="D668" s="2"/>
      <c r="E668" s="2"/>
      <c r="F668" s="5">
        <v>43481.333333333299</v>
      </c>
      <c r="G668" s="5">
        <v>43900.708333333299</v>
      </c>
      <c r="H668" s="2" t="s">
        <v>2107</v>
      </c>
      <c r="I668" s="2"/>
      <c r="J668" s="6"/>
      <c r="K668" s="6">
        <v>0</v>
      </c>
      <c r="L668" s="6"/>
      <c r="M668" s="6"/>
      <c r="N668" s="6">
        <v>0</v>
      </c>
      <c r="P668" s="16">
        <f t="shared" si="10"/>
        <v>419.375</v>
      </c>
    </row>
    <row r="669" spans="1:16" ht="45.75" x14ac:dyDescent="0.25">
      <c r="A669" s="4">
        <v>666</v>
      </c>
      <c r="B669" s="4" t="s">
        <v>2108</v>
      </c>
      <c r="C669" s="4" t="s">
        <v>2109</v>
      </c>
      <c r="D669" s="2"/>
      <c r="E669" s="2"/>
      <c r="F669" s="5">
        <v>43556.333333333299</v>
      </c>
      <c r="G669" s="5">
        <v>43728.708333333299</v>
      </c>
      <c r="H669" s="2" t="s">
        <v>785</v>
      </c>
      <c r="I669" s="2"/>
      <c r="J669" s="6"/>
      <c r="K669" s="6">
        <v>0</v>
      </c>
      <c r="L669" s="6"/>
      <c r="M669" s="6"/>
      <c r="N669" s="6">
        <v>0</v>
      </c>
      <c r="P669" s="16">
        <f t="shared" si="10"/>
        <v>172.375</v>
      </c>
    </row>
    <row r="670" spans="1:16" ht="34.5" x14ac:dyDescent="0.25">
      <c r="A670" s="4">
        <v>667</v>
      </c>
      <c r="B670" s="4" t="s">
        <v>2110</v>
      </c>
      <c r="C670" s="4" t="s">
        <v>2111</v>
      </c>
      <c r="D670" s="2"/>
      <c r="E670" s="2"/>
      <c r="F670" s="5">
        <v>43556.333333333299</v>
      </c>
      <c r="G670" s="5">
        <v>43607.708333333299</v>
      </c>
      <c r="H670" s="2" t="s">
        <v>552</v>
      </c>
      <c r="I670" s="2"/>
      <c r="J670" s="6"/>
      <c r="K670" s="6">
        <v>0</v>
      </c>
      <c r="L670" s="6"/>
      <c r="M670" s="6"/>
      <c r="N670" s="6">
        <v>0</v>
      </c>
      <c r="P670" s="16">
        <f t="shared" si="10"/>
        <v>51.375</v>
      </c>
    </row>
    <row r="671" spans="1:16" ht="23.25" x14ac:dyDescent="0.25">
      <c r="A671" s="3">
        <v>668</v>
      </c>
      <c r="B671" s="3" t="s">
        <v>2112</v>
      </c>
      <c r="C671" s="4" t="s">
        <v>2113</v>
      </c>
      <c r="D671" s="3" t="s">
        <v>2114</v>
      </c>
      <c r="E671" s="3"/>
      <c r="F671" s="7">
        <v>43556.333333333299</v>
      </c>
      <c r="G671" s="8">
        <v>43567.708333333299</v>
      </c>
      <c r="H671" s="3" t="s">
        <v>344</v>
      </c>
      <c r="I671" s="4"/>
      <c r="J671" s="9">
        <v>0</v>
      </c>
      <c r="K671" s="10">
        <v>0</v>
      </c>
      <c r="L671" s="9">
        <v>0</v>
      </c>
      <c r="M671" s="10">
        <v>0</v>
      </c>
      <c r="N671" s="9">
        <v>0</v>
      </c>
      <c r="P671" s="16">
        <f t="shared" si="10"/>
        <v>11.375</v>
      </c>
    </row>
    <row r="672" spans="1:16" ht="34.5" x14ac:dyDescent="0.25">
      <c r="A672" s="3">
        <v>669</v>
      </c>
      <c r="B672" s="3" t="s">
        <v>2115</v>
      </c>
      <c r="C672" s="4" t="s">
        <v>2116</v>
      </c>
      <c r="D672" s="3"/>
      <c r="E672" s="3"/>
      <c r="F672" s="7">
        <v>43598.333333333299</v>
      </c>
      <c r="G672" s="8">
        <v>43607.708333333299</v>
      </c>
      <c r="H672" s="3" t="s">
        <v>220</v>
      </c>
      <c r="I672" s="4"/>
      <c r="J672" s="9">
        <v>0</v>
      </c>
      <c r="K672" s="10">
        <v>0</v>
      </c>
      <c r="L672" s="9">
        <v>0</v>
      </c>
      <c r="M672" s="10">
        <v>0</v>
      </c>
      <c r="N672" s="9">
        <v>0</v>
      </c>
      <c r="P672" s="16">
        <f t="shared" si="10"/>
        <v>9.375</v>
      </c>
    </row>
    <row r="673" spans="1:16" ht="79.5" x14ac:dyDescent="0.25">
      <c r="A673" s="4">
        <v>670</v>
      </c>
      <c r="B673" s="4" t="s">
        <v>2117</v>
      </c>
      <c r="C673" s="4" t="s">
        <v>2118</v>
      </c>
      <c r="D673" s="2"/>
      <c r="E673" s="2"/>
      <c r="F673" s="5">
        <v>43619.333333333299</v>
      </c>
      <c r="G673" s="5">
        <v>43728.708333333299</v>
      </c>
      <c r="H673" s="2" t="s">
        <v>862</v>
      </c>
      <c r="I673" s="2"/>
      <c r="J673" s="6"/>
      <c r="K673" s="6">
        <v>0</v>
      </c>
      <c r="L673" s="6"/>
      <c r="M673" s="6"/>
      <c r="N673" s="6">
        <v>0</v>
      </c>
      <c r="P673" s="16">
        <f t="shared" si="10"/>
        <v>109.375</v>
      </c>
    </row>
    <row r="674" spans="1:16" ht="23.25" x14ac:dyDescent="0.25">
      <c r="A674" s="3">
        <v>671</v>
      </c>
      <c r="B674" s="3" t="s">
        <v>2119</v>
      </c>
      <c r="C674" s="4" t="s">
        <v>2120</v>
      </c>
      <c r="D674" s="3" t="s">
        <v>2121</v>
      </c>
      <c r="E674" s="3"/>
      <c r="F674" s="7">
        <v>43619.333333333299</v>
      </c>
      <c r="G674" s="8">
        <v>43623.708333333299</v>
      </c>
      <c r="H674" s="3" t="s">
        <v>215</v>
      </c>
      <c r="I674" s="4"/>
      <c r="J674" s="9">
        <v>0</v>
      </c>
      <c r="K674" s="10">
        <v>0</v>
      </c>
      <c r="L674" s="9">
        <v>0</v>
      </c>
      <c r="M674" s="10">
        <v>0</v>
      </c>
      <c r="N674" s="9">
        <v>0</v>
      </c>
      <c r="P674" s="16">
        <f t="shared" si="10"/>
        <v>4.375</v>
      </c>
    </row>
    <row r="675" spans="1:16" ht="34.5" x14ac:dyDescent="0.25">
      <c r="A675" s="3">
        <v>672</v>
      </c>
      <c r="B675" s="3" t="s">
        <v>2122</v>
      </c>
      <c r="C675" s="4" t="s">
        <v>2123</v>
      </c>
      <c r="D675" s="3"/>
      <c r="E675" s="3"/>
      <c r="F675" s="7">
        <v>43640.333333333299</v>
      </c>
      <c r="G675" s="8">
        <v>43647.708333333299</v>
      </c>
      <c r="H675" s="3" t="s">
        <v>282</v>
      </c>
      <c r="I675" s="4"/>
      <c r="J675" s="9">
        <v>0</v>
      </c>
      <c r="K675" s="10">
        <v>0</v>
      </c>
      <c r="L675" s="9">
        <v>0</v>
      </c>
      <c r="M675" s="10">
        <v>0</v>
      </c>
      <c r="N675" s="9">
        <v>0</v>
      </c>
      <c r="P675" s="16">
        <f t="shared" si="10"/>
        <v>7.375</v>
      </c>
    </row>
    <row r="676" spans="1:16" ht="45.75" x14ac:dyDescent="0.25">
      <c r="A676" s="3">
        <v>673</v>
      </c>
      <c r="B676" s="3" t="s">
        <v>2124</v>
      </c>
      <c r="C676" s="4" t="s">
        <v>2125</v>
      </c>
      <c r="D676" s="3"/>
      <c r="E676" s="3" t="s">
        <v>2126</v>
      </c>
      <c r="F676" s="7">
        <v>43661.333333333299</v>
      </c>
      <c r="G676" s="8">
        <v>43664.708333333299</v>
      </c>
      <c r="H676" s="3" t="s">
        <v>273</v>
      </c>
      <c r="I676" s="4"/>
      <c r="J676" s="9">
        <v>0</v>
      </c>
      <c r="K676" s="10">
        <v>0</v>
      </c>
      <c r="L676" s="9">
        <v>0</v>
      </c>
      <c r="M676" s="10">
        <v>0</v>
      </c>
      <c r="N676" s="9">
        <v>0</v>
      </c>
      <c r="P676" s="16">
        <f t="shared" si="10"/>
        <v>3.375</v>
      </c>
    </row>
    <row r="677" spans="1:16" ht="23.25" x14ac:dyDescent="0.25">
      <c r="A677" s="3">
        <v>674</v>
      </c>
      <c r="B677" s="3" t="s">
        <v>2127</v>
      </c>
      <c r="C677" s="4" t="s">
        <v>2128</v>
      </c>
      <c r="D677" s="3"/>
      <c r="E677" s="3" t="s">
        <v>2129</v>
      </c>
      <c r="F677" s="7">
        <v>43724.333333333299</v>
      </c>
      <c r="G677" s="8">
        <v>43728.708333333299</v>
      </c>
      <c r="H677" s="3" t="s">
        <v>215</v>
      </c>
      <c r="I677" s="4"/>
      <c r="J677" s="9">
        <v>0</v>
      </c>
      <c r="K677" s="10">
        <v>0</v>
      </c>
      <c r="L677" s="9">
        <v>0</v>
      </c>
      <c r="M677" s="10">
        <v>0</v>
      </c>
      <c r="N677" s="9">
        <v>0</v>
      </c>
      <c r="P677" s="16">
        <f t="shared" si="10"/>
        <v>4.375</v>
      </c>
    </row>
    <row r="678" spans="1:16" ht="34.5" x14ac:dyDescent="0.25">
      <c r="A678" s="4">
        <v>675</v>
      </c>
      <c r="B678" s="4" t="s">
        <v>2130</v>
      </c>
      <c r="C678" s="4" t="s">
        <v>2131</v>
      </c>
      <c r="D678" s="2"/>
      <c r="E678" s="2"/>
      <c r="F678" s="5">
        <v>43481.333333333299</v>
      </c>
      <c r="G678" s="5">
        <v>43525.708333333299</v>
      </c>
      <c r="H678" s="2" t="s">
        <v>2132</v>
      </c>
      <c r="I678" s="2"/>
      <c r="J678" s="6"/>
      <c r="K678" s="6">
        <v>0</v>
      </c>
      <c r="L678" s="6"/>
      <c r="M678" s="6"/>
      <c r="N678" s="6">
        <v>0</v>
      </c>
      <c r="P678" s="16">
        <f t="shared" si="10"/>
        <v>44.375</v>
      </c>
    </row>
    <row r="679" spans="1:16" ht="23.25" x14ac:dyDescent="0.25">
      <c r="A679" s="3">
        <v>676</v>
      </c>
      <c r="B679" s="3" t="s">
        <v>2133</v>
      </c>
      <c r="C679" s="4" t="s">
        <v>2134</v>
      </c>
      <c r="D679" s="3"/>
      <c r="E679" s="3" t="s">
        <v>2135</v>
      </c>
      <c r="F679" s="7">
        <v>43481.333333333299</v>
      </c>
      <c r="G679" s="8">
        <v>43481.708333333299</v>
      </c>
      <c r="H679" s="3" t="s">
        <v>82</v>
      </c>
      <c r="I679" s="4"/>
      <c r="J679" s="9">
        <v>0</v>
      </c>
      <c r="K679" s="10">
        <v>0</v>
      </c>
      <c r="L679" s="9">
        <v>0</v>
      </c>
      <c r="M679" s="10">
        <v>0</v>
      </c>
      <c r="N679" s="9">
        <v>0</v>
      </c>
      <c r="P679" s="16">
        <f t="shared" si="10"/>
        <v>0.375</v>
      </c>
    </row>
    <row r="680" spans="1:16" ht="34.5" x14ac:dyDescent="0.25">
      <c r="A680" s="3">
        <v>677</v>
      </c>
      <c r="B680" s="3" t="s">
        <v>2136</v>
      </c>
      <c r="C680" s="4" t="s">
        <v>2137</v>
      </c>
      <c r="D680" s="3"/>
      <c r="E680" s="3" t="s">
        <v>55</v>
      </c>
      <c r="F680" s="7">
        <v>43481.333333333299</v>
      </c>
      <c r="G680" s="8">
        <v>43504.708333333299</v>
      </c>
      <c r="H680" s="3" t="s">
        <v>1252</v>
      </c>
      <c r="I680" s="4"/>
      <c r="J680" s="9">
        <v>0</v>
      </c>
      <c r="K680" s="10">
        <v>0</v>
      </c>
      <c r="L680" s="9">
        <v>0</v>
      </c>
      <c r="M680" s="10">
        <v>0</v>
      </c>
      <c r="N680" s="9">
        <v>0</v>
      </c>
      <c r="P680" s="16">
        <f t="shared" si="10"/>
        <v>23.375</v>
      </c>
    </row>
    <row r="681" spans="1:16" ht="23.25" x14ac:dyDescent="0.25">
      <c r="A681" s="3">
        <v>678</v>
      </c>
      <c r="B681" s="3" t="s">
        <v>2138</v>
      </c>
      <c r="C681" s="4" t="s">
        <v>2139</v>
      </c>
      <c r="D681" s="3" t="s">
        <v>2140</v>
      </c>
      <c r="E681" s="3" t="s">
        <v>2135</v>
      </c>
      <c r="F681" s="7">
        <v>43514.333333333299</v>
      </c>
      <c r="G681" s="8">
        <v>43525.708333333299</v>
      </c>
      <c r="H681" s="3" t="s">
        <v>344</v>
      </c>
      <c r="I681" s="4"/>
      <c r="J681" s="9">
        <v>0</v>
      </c>
      <c r="K681" s="10">
        <v>0</v>
      </c>
      <c r="L681" s="9">
        <v>0</v>
      </c>
      <c r="M681" s="10">
        <v>0</v>
      </c>
      <c r="N681" s="9">
        <v>0</v>
      </c>
      <c r="P681" s="16">
        <f t="shared" si="10"/>
        <v>11.375</v>
      </c>
    </row>
    <row r="682" spans="1:16" ht="34.5" x14ac:dyDescent="0.25">
      <c r="A682" s="3">
        <v>679</v>
      </c>
      <c r="B682" s="3" t="s">
        <v>2141</v>
      </c>
      <c r="C682" s="4" t="s">
        <v>2142</v>
      </c>
      <c r="D682" s="3" t="s">
        <v>2143</v>
      </c>
      <c r="E682" s="3" t="s">
        <v>2144</v>
      </c>
      <c r="F682" s="7">
        <v>43525.708333333299</v>
      </c>
      <c r="G682" s="8">
        <v>43525.708333333299</v>
      </c>
      <c r="H682" s="3" t="s">
        <v>28</v>
      </c>
      <c r="I682" s="4"/>
      <c r="J682" s="9">
        <v>0</v>
      </c>
      <c r="K682" s="10">
        <v>0</v>
      </c>
      <c r="L682" s="9">
        <v>0</v>
      </c>
      <c r="M682" s="10">
        <v>0</v>
      </c>
      <c r="N682" s="9">
        <v>0</v>
      </c>
      <c r="P682" s="16">
        <f t="shared" si="10"/>
        <v>0</v>
      </c>
    </row>
    <row r="683" spans="1:16" ht="23.25" x14ac:dyDescent="0.25">
      <c r="A683" s="4">
        <v>680</v>
      </c>
      <c r="B683" s="4" t="s">
        <v>2145</v>
      </c>
      <c r="C683" s="4" t="s">
        <v>2146</v>
      </c>
      <c r="D683" s="2"/>
      <c r="E683" s="2"/>
      <c r="F683" s="5">
        <v>43556.333333333299</v>
      </c>
      <c r="G683" s="5">
        <v>43742.708333333299</v>
      </c>
      <c r="H683" s="2" t="s">
        <v>2147</v>
      </c>
      <c r="I683" s="2"/>
      <c r="J683" s="6"/>
      <c r="K683" s="6">
        <v>0</v>
      </c>
      <c r="L683" s="6"/>
      <c r="M683" s="6"/>
      <c r="N683" s="6">
        <v>0</v>
      </c>
      <c r="P683" s="16">
        <f t="shared" si="10"/>
        <v>186.375</v>
      </c>
    </row>
    <row r="684" spans="1:16" ht="23.25" x14ac:dyDescent="0.25">
      <c r="A684" s="3">
        <v>681</v>
      </c>
      <c r="B684" s="3" t="s">
        <v>2148</v>
      </c>
      <c r="C684" s="4" t="s">
        <v>2149</v>
      </c>
      <c r="D684" s="3" t="s">
        <v>2150</v>
      </c>
      <c r="E684" s="3" t="s">
        <v>2151</v>
      </c>
      <c r="F684" s="7">
        <v>43580.708333333299</v>
      </c>
      <c r="G684" s="8">
        <v>43580.708333333299</v>
      </c>
      <c r="H684" s="3" t="s">
        <v>28</v>
      </c>
      <c r="I684" s="4"/>
      <c r="J684" s="9">
        <v>0</v>
      </c>
      <c r="K684" s="10">
        <v>0</v>
      </c>
      <c r="L684" s="9">
        <v>0</v>
      </c>
      <c r="M684" s="10">
        <v>0</v>
      </c>
      <c r="N684" s="9">
        <v>0</v>
      </c>
      <c r="P684" s="16">
        <f t="shared" si="10"/>
        <v>0</v>
      </c>
    </row>
    <row r="685" spans="1:16" ht="34.5" x14ac:dyDescent="0.25">
      <c r="A685" s="3">
        <v>682</v>
      </c>
      <c r="B685" s="3" t="s">
        <v>2152</v>
      </c>
      <c r="C685" s="4" t="s">
        <v>2153</v>
      </c>
      <c r="D685" s="3" t="s">
        <v>1132</v>
      </c>
      <c r="E685" s="3" t="s">
        <v>2154</v>
      </c>
      <c r="F685" s="7">
        <v>43566.333333333299</v>
      </c>
      <c r="G685" s="8">
        <v>43571.708333333299</v>
      </c>
      <c r="H685" s="3" t="s">
        <v>273</v>
      </c>
      <c r="I685" s="4"/>
      <c r="J685" s="9">
        <v>0</v>
      </c>
      <c r="K685" s="10">
        <v>0</v>
      </c>
      <c r="L685" s="9">
        <v>0</v>
      </c>
      <c r="M685" s="10">
        <v>0</v>
      </c>
      <c r="N685" s="9">
        <v>0</v>
      </c>
      <c r="P685" s="16">
        <f t="shared" si="10"/>
        <v>5.375</v>
      </c>
    </row>
    <row r="686" spans="1:16" ht="23.25" x14ac:dyDescent="0.25">
      <c r="A686" s="3">
        <v>683</v>
      </c>
      <c r="B686" s="3" t="s">
        <v>335</v>
      </c>
      <c r="C686" s="4" t="s">
        <v>2155</v>
      </c>
      <c r="D686" s="3"/>
      <c r="E686" s="3" t="s">
        <v>2154</v>
      </c>
      <c r="F686" s="7">
        <v>43556.333333333299</v>
      </c>
      <c r="G686" s="8">
        <v>43564.708333333299</v>
      </c>
      <c r="H686" s="3" t="s">
        <v>317</v>
      </c>
      <c r="I686" s="4"/>
      <c r="J686" s="9">
        <v>0</v>
      </c>
      <c r="K686" s="10">
        <v>0</v>
      </c>
      <c r="L686" s="9">
        <v>0</v>
      </c>
      <c r="M686" s="10">
        <v>0</v>
      </c>
      <c r="N686" s="9">
        <v>0</v>
      </c>
      <c r="P686" s="16">
        <f t="shared" si="10"/>
        <v>8.375</v>
      </c>
    </row>
    <row r="687" spans="1:16" ht="23.25" x14ac:dyDescent="0.25">
      <c r="A687" s="3">
        <v>684</v>
      </c>
      <c r="B687" s="3" t="s">
        <v>2156</v>
      </c>
      <c r="C687" s="4" t="s">
        <v>2157</v>
      </c>
      <c r="D687" s="3" t="s">
        <v>2158</v>
      </c>
      <c r="E687" s="3" t="s">
        <v>2159</v>
      </c>
      <c r="F687" s="7">
        <v>43579.333333333299</v>
      </c>
      <c r="G687" s="8">
        <v>43643.708333333299</v>
      </c>
      <c r="H687" s="3" t="s">
        <v>463</v>
      </c>
      <c r="I687" s="4"/>
      <c r="J687" s="9">
        <v>0</v>
      </c>
      <c r="K687" s="10">
        <v>0</v>
      </c>
      <c r="L687" s="9">
        <v>0</v>
      </c>
      <c r="M687" s="10">
        <v>0</v>
      </c>
      <c r="N687" s="9">
        <v>0</v>
      </c>
      <c r="P687" s="16">
        <f t="shared" si="10"/>
        <v>64.375</v>
      </c>
    </row>
    <row r="688" spans="1:16" ht="23.25" x14ac:dyDescent="0.25">
      <c r="A688" s="3">
        <v>685</v>
      </c>
      <c r="B688" s="3" t="s">
        <v>2160</v>
      </c>
      <c r="C688" s="4" t="s">
        <v>2161</v>
      </c>
      <c r="D688" s="3" t="s">
        <v>2158</v>
      </c>
      <c r="E688" s="3" t="s">
        <v>2159</v>
      </c>
      <c r="F688" s="7">
        <v>43579.333333333299</v>
      </c>
      <c r="G688" s="8">
        <v>43643.708333333299</v>
      </c>
      <c r="H688" s="3" t="s">
        <v>463</v>
      </c>
      <c r="I688" s="4"/>
      <c r="J688" s="9">
        <v>0</v>
      </c>
      <c r="K688" s="10">
        <v>0</v>
      </c>
      <c r="L688" s="9">
        <v>0</v>
      </c>
      <c r="M688" s="10">
        <v>0</v>
      </c>
      <c r="N688" s="9">
        <v>0</v>
      </c>
      <c r="P688" s="16">
        <f t="shared" si="10"/>
        <v>64.375</v>
      </c>
    </row>
    <row r="689" spans="1:16" ht="23.25" x14ac:dyDescent="0.25">
      <c r="A689" s="3">
        <v>686</v>
      </c>
      <c r="B689" s="3" t="s">
        <v>1008</v>
      </c>
      <c r="C689" s="4" t="s">
        <v>2162</v>
      </c>
      <c r="D689" s="3"/>
      <c r="E689" s="3" t="s">
        <v>2163</v>
      </c>
      <c r="F689" s="7">
        <v>43593.333333333299</v>
      </c>
      <c r="G689" s="8">
        <v>43599.708333333299</v>
      </c>
      <c r="H689" s="3" t="s">
        <v>215</v>
      </c>
      <c r="I689" s="4"/>
      <c r="J689" s="9">
        <v>0</v>
      </c>
      <c r="K689" s="10">
        <v>0</v>
      </c>
      <c r="L689" s="9">
        <v>0</v>
      </c>
      <c r="M689" s="10">
        <v>0</v>
      </c>
      <c r="N689" s="9">
        <v>0</v>
      </c>
      <c r="P689" s="16">
        <f t="shared" si="10"/>
        <v>6.375</v>
      </c>
    </row>
    <row r="690" spans="1:16" ht="34.5" x14ac:dyDescent="0.25">
      <c r="A690" s="3">
        <v>687</v>
      </c>
      <c r="B690" s="3" t="s">
        <v>2164</v>
      </c>
      <c r="C690" s="4" t="s">
        <v>2165</v>
      </c>
      <c r="D690" s="3"/>
      <c r="E690" s="3" t="s">
        <v>2163</v>
      </c>
      <c r="F690" s="7">
        <v>43598.333333333299</v>
      </c>
      <c r="G690" s="8">
        <v>43599.708333333299</v>
      </c>
      <c r="H690" s="3" t="s">
        <v>185</v>
      </c>
      <c r="I690" s="4"/>
      <c r="J690" s="9">
        <v>0</v>
      </c>
      <c r="K690" s="10">
        <v>0</v>
      </c>
      <c r="L690" s="9">
        <v>0</v>
      </c>
      <c r="M690" s="10">
        <v>0</v>
      </c>
      <c r="N690" s="9">
        <v>0</v>
      </c>
      <c r="P690" s="16">
        <f t="shared" si="10"/>
        <v>1.375</v>
      </c>
    </row>
    <row r="691" spans="1:16" ht="23.25" x14ac:dyDescent="0.25">
      <c r="A691" s="3">
        <v>688</v>
      </c>
      <c r="B691" s="3" t="s">
        <v>2166</v>
      </c>
      <c r="C691" s="4" t="s">
        <v>2167</v>
      </c>
      <c r="D691" s="3" t="s">
        <v>2168</v>
      </c>
      <c r="E691" s="3" t="s">
        <v>2159</v>
      </c>
      <c r="F691" s="7">
        <v>43600.333333333299</v>
      </c>
      <c r="G691" s="8">
        <v>43662.708333333299</v>
      </c>
      <c r="H691" s="3" t="s">
        <v>471</v>
      </c>
      <c r="I691" s="4"/>
      <c r="J691" s="9">
        <v>0</v>
      </c>
      <c r="K691" s="10">
        <v>0</v>
      </c>
      <c r="L691" s="9">
        <v>0</v>
      </c>
      <c r="M691" s="10">
        <v>0</v>
      </c>
      <c r="N691" s="9">
        <v>0</v>
      </c>
      <c r="P691" s="16">
        <f t="shared" si="10"/>
        <v>62.375</v>
      </c>
    </row>
    <row r="692" spans="1:16" ht="23.25" x14ac:dyDescent="0.25">
      <c r="A692" s="3">
        <v>689</v>
      </c>
      <c r="B692" s="3" t="s">
        <v>1549</v>
      </c>
      <c r="C692" s="4" t="s">
        <v>2169</v>
      </c>
      <c r="D692" s="3" t="s">
        <v>2170</v>
      </c>
      <c r="E692" s="3" t="s">
        <v>2171</v>
      </c>
      <c r="F692" s="7">
        <v>43689.333333333299</v>
      </c>
      <c r="G692" s="8">
        <v>43693.708333333299</v>
      </c>
      <c r="H692" s="3" t="s">
        <v>215</v>
      </c>
      <c r="I692" s="4"/>
      <c r="J692" s="9">
        <v>0</v>
      </c>
      <c r="K692" s="10">
        <v>0</v>
      </c>
      <c r="L692" s="9">
        <v>0</v>
      </c>
      <c r="M692" s="10">
        <v>0</v>
      </c>
      <c r="N692" s="9">
        <v>0</v>
      </c>
      <c r="P692" s="16">
        <f t="shared" si="10"/>
        <v>4.375</v>
      </c>
    </row>
    <row r="693" spans="1:16" ht="23.25" x14ac:dyDescent="0.25">
      <c r="A693" s="3">
        <v>690</v>
      </c>
      <c r="B693" s="3" t="s">
        <v>489</v>
      </c>
      <c r="C693" s="4" t="s">
        <v>2172</v>
      </c>
      <c r="D693" s="3" t="s">
        <v>2173</v>
      </c>
      <c r="E693" s="3" t="s">
        <v>2174</v>
      </c>
      <c r="F693" s="7">
        <v>43698.333333333299</v>
      </c>
      <c r="G693" s="8">
        <v>43714.708333333299</v>
      </c>
      <c r="H693" s="3" t="s">
        <v>180</v>
      </c>
      <c r="I693" s="4"/>
      <c r="J693" s="9">
        <v>0</v>
      </c>
      <c r="K693" s="10">
        <v>0</v>
      </c>
      <c r="L693" s="9">
        <v>0</v>
      </c>
      <c r="M693" s="10">
        <v>0</v>
      </c>
      <c r="N693" s="9">
        <v>0</v>
      </c>
      <c r="P693" s="16">
        <f t="shared" si="10"/>
        <v>16.375</v>
      </c>
    </row>
    <row r="694" spans="1:16" ht="23.25" x14ac:dyDescent="0.25">
      <c r="A694" s="3">
        <v>691</v>
      </c>
      <c r="B694" s="3" t="s">
        <v>2175</v>
      </c>
      <c r="C694" s="4" t="s">
        <v>2176</v>
      </c>
      <c r="D694" s="3" t="s">
        <v>2177</v>
      </c>
      <c r="E694" s="3"/>
      <c r="F694" s="7">
        <v>43717.333333333299</v>
      </c>
      <c r="G694" s="8">
        <v>43742.708333333299</v>
      </c>
      <c r="H694" s="3" t="s">
        <v>476</v>
      </c>
      <c r="I694" s="4"/>
      <c r="J694" s="9">
        <v>0</v>
      </c>
      <c r="K694" s="10">
        <v>0</v>
      </c>
      <c r="L694" s="9">
        <v>0</v>
      </c>
      <c r="M694" s="10">
        <v>0</v>
      </c>
      <c r="N694" s="9">
        <v>0</v>
      </c>
      <c r="P694" s="16">
        <f t="shared" si="10"/>
        <v>25.375</v>
      </c>
    </row>
    <row r="695" spans="1:16" ht="23.25" x14ac:dyDescent="0.25">
      <c r="A695" s="3">
        <v>692</v>
      </c>
      <c r="B695" s="3" t="s">
        <v>2178</v>
      </c>
      <c r="C695" s="4" t="s">
        <v>2179</v>
      </c>
      <c r="D695" s="3" t="s">
        <v>2177</v>
      </c>
      <c r="E695" s="3" t="s">
        <v>2180</v>
      </c>
      <c r="F695" s="7">
        <v>43717.333333333299</v>
      </c>
      <c r="G695" s="8">
        <v>43742.708333333299</v>
      </c>
      <c r="H695" s="3" t="s">
        <v>476</v>
      </c>
      <c r="I695" s="4"/>
      <c r="J695" s="9">
        <v>0</v>
      </c>
      <c r="K695" s="10">
        <v>0</v>
      </c>
      <c r="L695" s="9">
        <v>0</v>
      </c>
      <c r="M695" s="10">
        <v>0</v>
      </c>
      <c r="N695" s="9">
        <v>0</v>
      </c>
      <c r="P695" s="16">
        <f t="shared" si="10"/>
        <v>25.375</v>
      </c>
    </row>
    <row r="696" spans="1:16" ht="23.25" x14ac:dyDescent="0.25">
      <c r="A696" s="4">
        <v>693</v>
      </c>
      <c r="B696" s="4" t="s">
        <v>2181</v>
      </c>
      <c r="C696" s="4" t="s">
        <v>2182</v>
      </c>
      <c r="D696" s="2"/>
      <c r="E696" s="2"/>
      <c r="F696" s="5">
        <v>43570.333333333299</v>
      </c>
      <c r="G696" s="5">
        <v>43591.708333333299</v>
      </c>
      <c r="H696" s="2" t="s">
        <v>369</v>
      </c>
      <c r="I696" s="2"/>
      <c r="J696" s="6"/>
      <c r="K696" s="6">
        <v>0</v>
      </c>
      <c r="L696" s="6"/>
      <c r="M696" s="6"/>
      <c r="N696" s="6">
        <v>0</v>
      </c>
      <c r="P696" s="16">
        <f t="shared" si="10"/>
        <v>21.375</v>
      </c>
    </row>
    <row r="697" spans="1:16" ht="34.5" x14ac:dyDescent="0.25">
      <c r="A697" s="3">
        <v>694</v>
      </c>
      <c r="B697" s="3" t="s">
        <v>2183</v>
      </c>
      <c r="C697" s="4" t="s">
        <v>2184</v>
      </c>
      <c r="D697" s="3"/>
      <c r="E697" s="3" t="s">
        <v>2185</v>
      </c>
      <c r="F697" s="7">
        <v>43570.333333333299</v>
      </c>
      <c r="G697" s="8">
        <v>43573.708333333299</v>
      </c>
      <c r="H697" s="3" t="s">
        <v>273</v>
      </c>
      <c r="I697" s="4"/>
      <c r="J697" s="9">
        <v>0</v>
      </c>
      <c r="K697" s="10">
        <v>0</v>
      </c>
      <c r="L697" s="9">
        <v>0</v>
      </c>
      <c r="M697" s="10">
        <v>0</v>
      </c>
      <c r="N697" s="9">
        <v>0</v>
      </c>
      <c r="P697" s="16">
        <f t="shared" si="10"/>
        <v>3.375</v>
      </c>
    </row>
    <row r="698" spans="1:16" ht="34.5" x14ac:dyDescent="0.25">
      <c r="A698" s="3">
        <v>695</v>
      </c>
      <c r="B698" s="3" t="s">
        <v>2186</v>
      </c>
      <c r="C698" s="4" t="s">
        <v>2187</v>
      </c>
      <c r="D698" s="3" t="s">
        <v>2188</v>
      </c>
      <c r="E698" s="3" t="s">
        <v>2189</v>
      </c>
      <c r="F698" s="7">
        <v>43574.333333333299</v>
      </c>
      <c r="G698" s="8">
        <v>43584.708333333299</v>
      </c>
      <c r="H698" s="3" t="s">
        <v>317</v>
      </c>
      <c r="I698" s="4"/>
      <c r="J698" s="9">
        <v>0</v>
      </c>
      <c r="K698" s="10">
        <v>0</v>
      </c>
      <c r="L698" s="9">
        <v>0</v>
      </c>
      <c r="M698" s="10">
        <v>0</v>
      </c>
      <c r="N698" s="9">
        <v>0</v>
      </c>
      <c r="P698" s="16">
        <f t="shared" si="10"/>
        <v>10.375</v>
      </c>
    </row>
    <row r="699" spans="1:16" ht="34.5" x14ac:dyDescent="0.25">
      <c r="A699" s="3">
        <v>696</v>
      </c>
      <c r="B699" s="3" t="s">
        <v>2190</v>
      </c>
      <c r="C699" s="4" t="s">
        <v>2191</v>
      </c>
      <c r="D699" s="3" t="s">
        <v>2192</v>
      </c>
      <c r="E699" s="3" t="s">
        <v>2193</v>
      </c>
      <c r="F699" s="7">
        <v>43585.333333333299</v>
      </c>
      <c r="G699" s="8">
        <v>43591.708333333299</v>
      </c>
      <c r="H699" s="3" t="s">
        <v>215</v>
      </c>
      <c r="I699" s="4"/>
      <c r="J699" s="9">
        <v>0</v>
      </c>
      <c r="K699" s="10">
        <v>0</v>
      </c>
      <c r="L699" s="9">
        <v>0</v>
      </c>
      <c r="M699" s="10">
        <v>0</v>
      </c>
      <c r="N699" s="9">
        <v>0</v>
      </c>
      <c r="P699" s="16">
        <f t="shared" si="10"/>
        <v>6.375</v>
      </c>
    </row>
    <row r="700" spans="1:16" ht="23.25" x14ac:dyDescent="0.25">
      <c r="A700" s="4">
        <v>697</v>
      </c>
      <c r="B700" s="4" t="s">
        <v>2194</v>
      </c>
      <c r="C700" s="4" t="s">
        <v>2195</v>
      </c>
      <c r="D700" s="2"/>
      <c r="E700" s="2"/>
      <c r="F700" s="5">
        <v>43570.333333333299</v>
      </c>
      <c r="G700" s="5">
        <v>43664.708333333299</v>
      </c>
      <c r="H700" s="2" t="s">
        <v>2196</v>
      </c>
      <c r="I700" s="2"/>
      <c r="J700" s="6"/>
      <c r="K700" s="6">
        <v>0</v>
      </c>
      <c r="L700" s="6"/>
      <c r="M700" s="6"/>
      <c r="N700" s="6">
        <v>0</v>
      </c>
      <c r="P700" s="16">
        <f t="shared" si="10"/>
        <v>94.375</v>
      </c>
    </row>
    <row r="701" spans="1:16" ht="23.25" x14ac:dyDescent="0.25">
      <c r="A701" s="4">
        <v>698</v>
      </c>
      <c r="B701" s="4" t="s">
        <v>2197</v>
      </c>
      <c r="C701" s="4" t="s">
        <v>2198</v>
      </c>
      <c r="D701" s="2"/>
      <c r="E701" s="2"/>
      <c r="F701" s="5">
        <v>43570.333333333299</v>
      </c>
      <c r="G701" s="5">
        <v>43613.708333333299</v>
      </c>
      <c r="H701" s="2" t="s">
        <v>210</v>
      </c>
      <c r="I701" s="2"/>
      <c r="J701" s="6"/>
      <c r="K701" s="6">
        <v>0</v>
      </c>
      <c r="L701" s="6"/>
      <c r="M701" s="6"/>
      <c r="N701" s="6">
        <v>0</v>
      </c>
      <c r="P701" s="16">
        <f t="shared" si="10"/>
        <v>43.375</v>
      </c>
    </row>
    <row r="702" spans="1:16" ht="23.25" x14ac:dyDescent="0.25">
      <c r="A702" s="3">
        <v>699</v>
      </c>
      <c r="B702" s="3" t="s">
        <v>2199</v>
      </c>
      <c r="C702" s="4" t="s">
        <v>2200</v>
      </c>
      <c r="D702" s="3" t="s">
        <v>2201</v>
      </c>
      <c r="E702" s="3" t="s">
        <v>2202</v>
      </c>
      <c r="F702" s="7">
        <v>43570.333333333299</v>
      </c>
      <c r="G702" s="8">
        <v>43578.708333333299</v>
      </c>
      <c r="H702" s="3" t="s">
        <v>317</v>
      </c>
      <c r="I702" s="4"/>
      <c r="J702" s="9">
        <v>0</v>
      </c>
      <c r="K702" s="10">
        <v>0</v>
      </c>
      <c r="L702" s="9">
        <v>0</v>
      </c>
      <c r="M702" s="10">
        <v>0</v>
      </c>
      <c r="N702" s="9">
        <v>0</v>
      </c>
      <c r="P702" s="16">
        <f t="shared" si="10"/>
        <v>8.375</v>
      </c>
    </row>
    <row r="703" spans="1:16" ht="23.25" x14ac:dyDescent="0.25">
      <c r="A703" s="3">
        <v>700</v>
      </c>
      <c r="B703" s="3" t="s">
        <v>2203</v>
      </c>
      <c r="C703" s="4" t="s">
        <v>2204</v>
      </c>
      <c r="D703" s="3" t="s">
        <v>2205</v>
      </c>
      <c r="E703" s="3" t="s">
        <v>2206</v>
      </c>
      <c r="F703" s="7">
        <v>43581.333333333299</v>
      </c>
      <c r="G703" s="8">
        <v>43584.708333333299</v>
      </c>
      <c r="H703" s="3" t="s">
        <v>185</v>
      </c>
      <c r="I703" s="4"/>
      <c r="J703" s="9">
        <v>0</v>
      </c>
      <c r="K703" s="10">
        <v>0</v>
      </c>
      <c r="L703" s="9">
        <v>0</v>
      </c>
      <c r="M703" s="10">
        <v>0</v>
      </c>
      <c r="N703" s="9">
        <v>0</v>
      </c>
      <c r="P703" s="16">
        <f t="shared" si="10"/>
        <v>3.375</v>
      </c>
    </row>
    <row r="704" spans="1:16" ht="34.5" x14ac:dyDescent="0.25">
      <c r="A704" s="3">
        <v>701</v>
      </c>
      <c r="B704" s="3" t="s">
        <v>2207</v>
      </c>
      <c r="C704" s="4" t="s">
        <v>2208</v>
      </c>
      <c r="D704" s="3" t="s">
        <v>2209</v>
      </c>
      <c r="E704" s="3" t="s">
        <v>2210</v>
      </c>
      <c r="F704" s="7">
        <v>43598.333333333299</v>
      </c>
      <c r="G704" s="8">
        <v>43599.708333333299</v>
      </c>
      <c r="H704" s="3" t="s">
        <v>185</v>
      </c>
      <c r="I704" s="4"/>
      <c r="J704" s="9">
        <v>0</v>
      </c>
      <c r="K704" s="10">
        <v>0</v>
      </c>
      <c r="L704" s="9">
        <v>0</v>
      </c>
      <c r="M704" s="10">
        <v>0</v>
      </c>
      <c r="N704" s="9">
        <v>0</v>
      </c>
      <c r="P704" s="16">
        <f t="shared" si="10"/>
        <v>1.375</v>
      </c>
    </row>
    <row r="705" spans="1:16" ht="23.25" x14ac:dyDescent="0.25">
      <c r="A705" s="3">
        <v>702</v>
      </c>
      <c r="B705" s="3" t="s">
        <v>2211</v>
      </c>
      <c r="C705" s="4" t="s">
        <v>2212</v>
      </c>
      <c r="D705" s="3" t="s">
        <v>2213</v>
      </c>
      <c r="E705" s="3"/>
      <c r="F705" s="7">
        <v>43612.333333333299</v>
      </c>
      <c r="G705" s="8">
        <v>43613.708333333299</v>
      </c>
      <c r="H705" s="3" t="s">
        <v>185</v>
      </c>
      <c r="I705" s="4"/>
      <c r="J705" s="9">
        <v>0</v>
      </c>
      <c r="K705" s="10">
        <v>0</v>
      </c>
      <c r="L705" s="9">
        <v>0</v>
      </c>
      <c r="M705" s="10">
        <v>0</v>
      </c>
      <c r="N705" s="9">
        <v>0</v>
      </c>
      <c r="P705" s="16">
        <f t="shared" si="10"/>
        <v>1.375</v>
      </c>
    </row>
    <row r="706" spans="1:16" ht="23.25" x14ac:dyDescent="0.25">
      <c r="A706" s="4">
        <v>703</v>
      </c>
      <c r="B706" s="4" t="s">
        <v>2214</v>
      </c>
      <c r="C706" s="4" t="s">
        <v>2215</v>
      </c>
      <c r="D706" s="2"/>
      <c r="E706" s="2"/>
      <c r="F706" s="5">
        <v>43581.333333333299</v>
      </c>
      <c r="G706" s="5">
        <v>43664.708333333299</v>
      </c>
      <c r="H706" s="2" t="s">
        <v>1231</v>
      </c>
      <c r="I706" s="2"/>
      <c r="J706" s="6"/>
      <c r="K706" s="6">
        <v>0</v>
      </c>
      <c r="L706" s="6"/>
      <c r="M706" s="6"/>
      <c r="N706" s="6">
        <v>0</v>
      </c>
      <c r="P706" s="16">
        <f t="shared" si="10"/>
        <v>83.375</v>
      </c>
    </row>
    <row r="707" spans="1:16" ht="23.25" x14ac:dyDescent="0.25">
      <c r="A707" s="3">
        <v>704</v>
      </c>
      <c r="B707" s="3" t="s">
        <v>2216</v>
      </c>
      <c r="C707" s="4" t="s">
        <v>2217</v>
      </c>
      <c r="D707" s="3" t="s">
        <v>2218</v>
      </c>
      <c r="E707" s="3" t="s">
        <v>2219</v>
      </c>
      <c r="F707" s="7">
        <v>43581.333333333299</v>
      </c>
      <c r="G707" s="8">
        <v>43595.708333333299</v>
      </c>
      <c r="H707" s="3" t="s">
        <v>716</v>
      </c>
      <c r="I707" s="4"/>
      <c r="J707" s="9">
        <v>0</v>
      </c>
      <c r="K707" s="10">
        <v>0</v>
      </c>
      <c r="L707" s="9">
        <v>0</v>
      </c>
      <c r="M707" s="10">
        <v>0</v>
      </c>
      <c r="N707" s="9">
        <v>0</v>
      </c>
      <c r="P707" s="16">
        <f t="shared" si="10"/>
        <v>14.375</v>
      </c>
    </row>
    <row r="708" spans="1:16" ht="23.25" x14ac:dyDescent="0.25">
      <c r="A708" s="3">
        <v>705</v>
      </c>
      <c r="B708" s="3" t="s">
        <v>2220</v>
      </c>
      <c r="C708" s="4" t="s">
        <v>2221</v>
      </c>
      <c r="D708" s="3" t="s">
        <v>2222</v>
      </c>
      <c r="E708" s="3" t="s">
        <v>2223</v>
      </c>
      <c r="F708" s="7">
        <v>43599.333333333299</v>
      </c>
      <c r="G708" s="8">
        <v>43602.708333333299</v>
      </c>
      <c r="H708" s="3" t="s">
        <v>273</v>
      </c>
      <c r="I708" s="4"/>
      <c r="J708" s="9">
        <v>0</v>
      </c>
      <c r="K708" s="10">
        <v>0</v>
      </c>
      <c r="L708" s="9">
        <v>0</v>
      </c>
      <c r="M708" s="10">
        <v>0</v>
      </c>
      <c r="N708" s="9">
        <v>0</v>
      </c>
      <c r="P708" s="16">
        <f t="shared" ref="P708:P771" si="11">G708-F708</f>
        <v>3.375</v>
      </c>
    </row>
    <row r="709" spans="1:16" ht="34.5" x14ac:dyDescent="0.25">
      <c r="A709" s="3">
        <v>706</v>
      </c>
      <c r="B709" s="3" t="s">
        <v>2207</v>
      </c>
      <c r="C709" s="4" t="s">
        <v>2224</v>
      </c>
      <c r="D709" s="3" t="s">
        <v>2222</v>
      </c>
      <c r="E709" s="3" t="s">
        <v>2225</v>
      </c>
      <c r="F709" s="7">
        <v>43599.333333333299</v>
      </c>
      <c r="G709" s="8">
        <v>43602.708333333299</v>
      </c>
      <c r="H709" s="3" t="s">
        <v>273</v>
      </c>
      <c r="I709" s="4"/>
      <c r="J709" s="9">
        <v>0</v>
      </c>
      <c r="K709" s="10">
        <v>0</v>
      </c>
      <c r="L709" s="9">
        <v>0</v>
      </c>
      <c r="M709" s="10">
        <v>0</v>
      </c>
      <c r="N709" s="9">
        <v>0</v>
      </c>
      <c r="P709" s="16">
        <f t="shared" si="11"/>
        <v>3.375</v>
      </c>
    </row>
    <row r="710" spans="1:16" ht="34.5" x14ac:dyDescent="0.25">
      <c r="A710" s="3">
        <v>707</v>
      </c>
      <c r="B710" s="3" t="s">
        <v>2226</v>
      </c>
      <c r="C710" s="4" t="s">
        <v>2227</v>
      </c>
      <c r="D710" s="3" t="s">
        <v>2228</v>
      </c>
      <c r="E710" s="3" t="s">
        <v>133</v>
      </c>
      <c r="F710" s="7">
        <v>43661.333333333299</v>
      </c>
      <c r="G710" s="8">
        <v>43664.708333333299</v>
      </c>
      <c r="H710" s="3" t="s">
        <v>273</v>
      </c>
      <c r="I710" s="4"/>
      <c r="J710" s="9">
        <v>0</v>
      </c>
      <c r="K710" s="10">
        <v>0</v>
      </c>
      <c r="L710" s="9">
        <v>0</v>
      </c>
      <c r="M710" s="10">
        <v>0</v>
      </c>
      <c r="N710" s="9">
        <v>0</v>
      </c>
      <c r="P710" s="16">
        <f t="shared" si="11"/>
        <v>3.375</v>
      </c>
    </row>
    <row r="711" spans="1:16" ht="23.25" x14ac:dyDescent="0.25">
      <c r="A711" s="4">
        <v>708</v>
      </c>
      <c r="B711" s="4" t="s">
        <v>2229</v>
      </c>
      <c r="C711" s="4" t="s">
        <v>2230</v>
      </c>
      <c r="D711" s="2"/>
      <c r="E711" s="2"/>
      <c r="F711" s="5">
        <v>43595.333333333299</v>
      </c>
      <c r="G711" s="5">
        <v>43621.708333333299</v>
      </c>
      <c r="H711" s="2" t="s">
        <v>2076</v>
      </c>
      <c r="I711" s="2"/>
      <c r="J711" s="6"/>
      <c r="K711" s="6">
        <v>0</v>
      </c>
      <c r="L711" s="6"/>
      <c r="M711" s="6"/>
      <c r="N711" s="6">
        <v>0</v>
      </c>
      <c r="P711" s="16">
        <f t="shared" si="11"/>
        <v>26.375</v>
      </c>
    </row>
    <row r="712" spans="1:16" ht="23.25" x14ac:dyDescent="0.25">
      <c r="A712" s="3">
        <v>709</v>
      </c>
      <c r="B712" s="3" t="s">
        <v>2231</v>
      </c>
      <c r="C712" s="4" t="s">
        <v>2232</v>
      </c>
      <c r="D712" s="3"/>
      <c r="E712" s="3"/>
      <c r="F712" s="7">
        <v>43595.333333333299</v>
      </c>
      <c r="G712" s="8">
        <v>43595.708333333299</v>
      </c>
      <c r="H712" s="3" t="s">
        <v>82</v>
      </c>
      <c r="I712" s="4"/>
      <c r="J712" s="9">
        <v>0</v>
      </c>
      <c r="K712" s="10">
        <v>0</v>
      </c>
      <c r="L712" s="9">
        <v>0</v>
      </c>
      <c r="M712" s="10">
        <v>0</v>
      </c>
      <c r="N712" s="9">
        <v>0</v>
      </c>
      <c r="P712" s="16">
        <f t="shared" si="11"/>
        <v>0.375</v>
      </c>
    </row>
    <row r="713" spans="1:16" ht="23.25" x14ac:dyDescent="0.25">
      <c r="A713" s="3">
        <v>710</v>
      </c>
      <c r="B713" s="3" t="s">
        <v>2233</v>
      </c>
      <c r="C713" s="4" t="s">
        <v>2234</v>
      </c>
      <c r="D713" s="3" t="s">
        <v>2235</v>
      </c>
      <c r="E713" s="3" t="s">
        <v>2236</v>
      </c>
      <c r="F713" s="7">
        <v>43605.333333333299</v>
      </c>
      <c r="G713" s="8">
        <v>43612.708333333299</v>
      </c>
      <c r="H713" s="3" t="s">
        <v>282</v>
      </c>
      <c r="I713" s="4"/>
      <c r="J713" s="9">
        <v>0</v>
      </c>
      <c r="K713" s="10">
        <v>0</v>
      </c>
      <c r="L713" s="9">
        <v>0</v>
      </c>
      <c r="M713" s="10">
        <v>0</v>
      </c>
      <c r="N713" s="9">
        <v>0</v>
      </c>
      <c r="P713" s="16">
        <f t="shared" si="11"/>
        <v>7.375</v>
      </c>
    </row>
    <row r="714" spans="1:16" ht="34.5" x14ac:dyDescent="0.25">
      <c r="A714" s="3">
        <v>711</v>
      </c>
      <c r="B714" s="3" t="s">
        <v>2207</v>
      </c>
      <c r="C714" s="4" t="s">
        <v>2237</v>
      </c>
      <c r="D714" s="3" t="s">
        <v>2238</v>
      </c>
      <c r="E714" s="3"/>
      <c r="F714" s="7">
        <v>43605.333333333299</v>
      </c>
      <c r="G714" s="8">
        <v>43621.708333333299</v>
      </c>
      <c r="H714" s="3" t="s">
        <v>180</v>
      </c>
      <c r="I714" s="4"/>
      <c r="J714" s="9">
        <v>0</v>
      </c>
      <c r="K714" s="10">
        <v>0</v>
      </c>
      <c r="L714" s="9">
        <v>0</v>
      </c>
      <c r="M714" s="10">
        <v>0</v>
      </c>
      <c r="N714" s="9">
        <v>0</v>
      </c>
      <c r="P714" s="16">
        <f t="shared" si="11"/>
        <v>16.375</v>
      </c>
    </row>
    <row r="715" spans="1:16" ht="23.25" x14ac:dyDescent="0.25">
      <c r="A715" s="3">
        <v>712</v>
      </c>
      <c r="B715" s="3" t="s">
        <v>2239</v>
      </c>
      <c r="C715" s="4" t="s">
        <v>2240</v>
      </c>
      <c r="D715" s="3"/>
      <c r="E715" s="3" t="s">
        <v>2159</v>
      </c>
      <c r="F715" s="7">
        <v>43612.333333333299</v>
      </c>
      <c r="G715" s="8">
        <v>43613.708333333299</v>
      </c>
      <c r="H715" s="3" t="s">
        <v>185</v>
      </c>
      <c r="I715" s="4"/>
      <c r="J715" s="9">
        <v>0</v>
      </c>
      <c r="K715" s="10">
        <v>0</v>
      </c>
      <c r="L715" s="9">
        <v>0</v>
      </c>
      <c r="M715" s="10">
        <v>0</v>
      </c>
      <c r="N715" s="9">
        <v>0</v>
      </c>
      <c r="P715" s="16">
        <f t="shared" si="11"/>
        <v>1.375</v>
      </c>
    </row>
    <row r="716" spans="1:16" ht="34.5" x14ac:dyDescent="0.25">
      <c r="A716" s="4">
        <v>713</v>
      </c>
      <c r="B716" s="4" t="s">
        <v>2241</v>
      </c>
      <c r="C716" s="4" t="s">
        <v>2242</v>
      </c>
      <c r="D716" s="2"/>
      <c r="E716" s="2"/>
      <c r="F716" s="5">
        <v>43581.333333333299</v>
      </c>
      <c r="G716" s="5">
        <v>43819.708333333299</v>
      </c>
      <c r="H716" s="2" t="s">
        <v>2243</v>
      </c>
      <c r="I716" s="2"/>
      <c r="J716" s="6"/>
      <c r="K716" s="6">
        <v>0</v>
      </c>
      <c r="L716" s="6"/>
      <c r="M716" s="6"/>
      <c r="N716" s="6">
        <v>0</v>
      </c>
      <c r="P716" s="16">
        <f t="shared" si="11"/>
        <v>238.375</v>
      </c>
    </row>
    <row r="717" spans="1:16" ht="23.25" x14ac:dyDescent="0.25">
      <c r="A717" s="3">
        <v>714</v>
      </c>
      <c r="B717" s="3" t="s">
        <v>2244</v>
      </c>
      <c r="C717" s="4" t="s">
        <v>2245</v>
      </c>
      <c r="D717" s="3" t="s">
        <v>2121</v>
      </c>
      <c r="E717" s="3" t="s">
        <v>2246</v>
      </c>
      <c r="F717" s="7">
        <v>43581.333333333299</v>
      </c>
      <c r="G717" s="8">
        <v>43584.708333333299</v>
      </c>
      <c r="H717" s="3" t="s">
        <v>185</v>
      </c>
      <c r="I717" s="4"/>
      <c r="J717" s="9">
        <v>0</v>
      </c>
      <c r="K717" s="10">
        <v>0</v>
      </c>
      <c r="L717" s="9">
        <v>0</v>
      </c>
      <c r="M717" s="10">
        <v>0</v>
      </c>
      <c r="N717" s="9">
        <v>0</v>
      </c>
      <c r="P717" s="16">
        <f t="shared" si="11"/>
        <v>3.375</v>
      </c>
    </row>
    <row r="718" spans="1:16" ht="23.25" x14ac:dyDescent="0.25">
      <c r="A718" s="3">
        <v>715</v>
      </c>
      <c r="B718" s="3" t="s">
        <v>2247</v>
      </c>
      <c r="C718" s="4" t="s">
        <v>2248</v>
      </c>
      <c r="D718" s="3" t="s">
        <v>2249</v>
      </c>
      <c r="E718" s="3" t="s">
        <v>2250</v>
      </c>
      <c r="F718" s="7">
        <v>43591.333333333299</v>
      </c>
      <c r="G718" s="8">
        <v>43602.708333333299</v>
      </c>
      <c r="H718" s="3" t="s">
        <v>344</v>
      </c>
      <c r="I718" s="4"/>
      <c r="J718" s="9">
        <v>0</v>
      </c>
      <c r="K718" s="10">
        <v>0</v>
      </c>
      <c r="L718" s="9">
        <v>0</v>
      </c>
      <c r="M718" s="10">
        <v>0</v>
      </c>
      <c r="N718" s="9">
        <v>0</v>
      </c>
      <c r="P718" s="16">
        <f t="shared" si="11"/>
        <v>11.375</v>
      </c>
    </row>
    <row r="719" spans="1:16" ht="23.25" x14ac:dyDescent="0.25">
      <c r="A719" s="3">
        <v>716</v>
      </c>
      <c r="B719" s="3" t="s">
        <v>2251</v>
      </c>
      <c r="C719" s="4" t="s">
        <v>2252</v>
      </c>
      <c r="D719" s="3" t="s">
        <v>2253</v>
      </c>
      <c r="E719" s="3" t="s">
        <v>2254</v>
      </c>
      <c r="F719" s="7">
        <v>43605.333333333299</v>
      </c>
      <c r="G719" s="8">
        <v>43613.708333333299</v>
      </c>
      <c r="H719" s="3" t="s">
        <v>317</v>
      </c>
      <c r="I719" s="4"/>
      <c r="J719" s="9">
        <v>0</v>
      </c>
      <c r="K719" s="10">
        <v>0</v>
      </c>
      <c r="L719" s="9">
        <v>0</v>
      </c>
      <c r="M719" s="10">
        <v>0</v>
      </c>
      <c r="N719" s="9">
        <v>0</v>
      </c>
      <c r="P719" s="16">
        <f t="shared" si="11"/>
        <v>8.375</v>
      </c>
    </row>
    <row r="720" spans="1:16" ht="23.25" x14ac:dyDescent="0.25">
      <c r="A720" s="3">
        <v>717</v>
      </c>
      <c r="B720" s="3" t="s">
        <v>2255</v>
      </c>
      <c r="C720" s="4" t="s">
        <v>2256</v>
      </c>
      <c r="D720" s="3" t="s">
        <v>2257</v>
      </c>
      <c r="E720" s="3" t="s">
        <v>2258</v>
      </c>
      <c r="F720" s="7">
        <v>43685.333333333299</v>
      </c>
      <c r="G720" s="8">
        <v>43691.708333333299</v>
      </c>
      <c r="H720" s="3" t="s">
        <v>215</v>
      </c>
      <c r="I720" s="4"/>
      <c r="J720" s="9">
        <v>0</v>
      </c>
      <c r="K720" s="10">
        <v>0</v>
      </c>
      <c r="L720" s="9">
        <v>0</v>
      </c>
      <c r="M720" s="10">
        <v>0</v>
      </c>
      <c r="N720" s="9">
        <v>0</v>
      </c>
      <c r="P720" s="16">
        <f t="shared" si="11"/>
        <v>6.375</v>
      </c>
    </row>
    <row r="721" spans="1:16" ht="23.25" x14ac:dyDescent="0.25">
      <c r="A721" s="3">
        <v>718</v>
      </c>
      <c r="B721" s="3" t="s">
        <v>1656</v>
      </c>
      <c r="C721" s="4" t="s">
        <v>2259</v>
      </c>
      <c r="D721" s="3" t="s">
        <v>2260</v>
      </c>
      <c r="E721" s="3" t="s">
        <v>2261</v>
      </c>
      <c r="F721" s="7">
        <v>43784.333333333299</v>
      </c>
      <c r="G721" s="8">
        <v>43787.708333333299</v>
      </c>
      <c r="H721" s="3" t="s">
        <v>185</v>
      </c>
      <c r="I721" s="4"/>
      <c r="J721" s="9">
        <v>0</v>
      </c>
      <c r="K721" s="10">
        <v>0</v>
      </c>
      <c r="L721" s="9">
        <v>0</v>
      </c>
      <c r="M721" s="10">
        <v>0</v>
      </c>
      <c r="N721" s="9">
        <v>0</v>
      </c>
      <c r="P721" s="16">
        <f t="shared" si="11"/>
        <v>3.375</v>
      </c>
    </row>
    <row r="722" spans="1:16" ht="23.25" x14ac:dyDescent="0.25">
      <c r="A722" s="3">
        <v>719</v>
      </c>
      <c r="B722" s="3" t="s">
        <v>1008</v>
      </c>
      <c r="C722" s="4" t="s">
        <v>2262</v>
      </c>
      <c r="D722" s="3" t="s">
        <v>2263</v>
      </c>
      <c r="E722" s="3" t="s">
        <v>2264</v>
      </c>
      <c r="F722" s="7">
        <v>43788.333333333299</v>
      </c>
      <c r="G722" s="8">
        <v>43794.708333333299</v>
      </c>
      <c r="H722" s="3" t="s">
        <v>215</v>
      </c>
      <c r="I722" s="4"/>
      <c r="J722" s="9">
        <v>0</v>
      </c>
      <c r="K722" s="10">
        <v>0</v>
      </c>
      <c r="L722" s="9">
        <v>0</v>
      </c>
      <c r="M722" s="10">
        <v>0</v>
      </c>
      <c r="N722" s="9">
        <v>0</v>
      </c>
      <c r="P722" s="16">
        <f t="shared" si="11"/>
        <v>6.375</v>
      </c>
    </row>
    <row r="723" spans="1:16" ht="23.25" x14ac:dyDescent="0.25">
      <c r="A723" s="3">
        <v>720</v>
      </c>
      <c r="B723" s="3" t="s">
        <v>1549</v>
      </c>
      <c r="C723" s="4" t="s">
        <v>2265</v>
      </c>
      <c r="D723" s="3" t="s">
        <v>2266</v>
      </c>
      <c r="E723" s="3" t="s">
        <v>2267</v>
      </c>
      <c r="F723" s="7">
        <v>43795.333333333299</v>
      </c>
      <c r="G723" s="8">
        <v>43796.708333333299</v>
      </c>
      <c r="H723" s="3" t="s">
        <v>185</v>
      </c>
      <c r="I723" s="4"/>
      <c r="J723" s="9">
        <v>0</v>
      </c>
      <c r="K723" s="10">
        <v>0</v>
      </c>
      <c r="L723" s="9">
        <v>0</v>
      </c>
      <c r="M723" s="10">
        <v>0</v>
      </c>
      <c r="N723" s="9">
        <v>0</v>
      </c>
      <c r="P723" s="16">
        <f t="shared" si="11"/>
        <v>1.375</v>
      </c>
    </row>
    <row r="724" spans="1:16" ht="23.25" x14ac:dyDescent="0.25">
      <c r="A724" s="3">
        <v>721</v>
      </c>
      <c r="B724" s="3" t="s">
        <v>489</v>
      </c>
      <c r="C724" s="4" t="s">
        <v>2268</v>
      </c>
      <c r="D724" s="3" t="s">
        <v>2269</v>
      </c>
      <c r="E724" s="3" t="s">
        <v>2270</v>
      </c>
      <c r="F724" s="7">
        <v>43797.333333333299</v>
      </c>
      <c r="G724" s="8">
        <v>43798.708333333299</v>
      </c>
      <c r="H724" s="3" t="s">
        <v>185</v>
      </c>
      <c r="I724" s="4"/>
      <c r="J724" s="9">
        <v>0</v>
      </c>
      <c r="K724" s="10">
        <v>0</v>
      </c>
      <c r="L724" s="9">
        <v>0</v>
      </c>
      <c r="M724" s="10">
        <v>0</v>
      </c>
      <c r="N724" s="9">
        <v>0</v>
      </c>
      <c r="P724" s="16">
        <f t="shared" si="11"/>
        <v>1.375</v>
      </c>
    </row>
    <row r="725" spans="1:16" ht="23.25" x14ac:dyDescent="0.25">
      <c r="A725" s="3">
        <v>722</v>
      </c>
      <c r="B725" s="3" t="s">
        <v>1588</v>
      </c>
      <c r="C725" s="4" t="s">
        <v>2271</v>
      </c>
      <c r="D725" s="3" t="s">
        <v>2272</v>
      </c>
      <c r="E725" s="3" t="s">
        <v>2273</v>
      </c>
      <c r="F725" s="7">
        <v>43801.333333333299</v>
      </c>
      <c r="G725" s="8">
        <v>43811.708333333299</v>
      </c>
      <c r="H725" s="3" t="s">
        <v>379</v>
      </c>
      <c r="I725" s="4"/>
      <c r="J725" s="9">
        <v>0</v>
      </c>
      <c r="K725" s="10">
        <v>0</v>
      </c>
      <c r="L725" s="9">
        <v>0</v>
      </c>
      <c r="M725" s="10">
        <v>0</v>
      </c>
      <c r="N725" s="9">
        <v>0</v>
      </c>
      <c r="P725" s="16">
        <f t="shared" si="11"/>
        <v>10.375</v>
      </c>
    </row>
    <row r="726" spans="1:16" ht="23.25" x14ac:dyDescent="0.25">
      <c r="A726" s="3">
        <v>723</v>
      </c>
      <c r="B726" s="3" t="s">
        <v>2274</v>
      </c>
      <c r="C726" s="4" t="s">
        <v>2275</v>
      </c>
      <c r="D726" s="3" t="s">
        <v>2276</v>
      </c>
      <c r="E726" s="3" t="s">
        <v>2277</v>
      </c>
      <c r="F726" s="7">
        <v>43812.333333333299</v>
      </c>
      <c r="G726" s="8">
        <v>43812.708333333299</v>
      </c>
      <c r="H726" s="3" t="s">
        <v>82</v>
      </c>
      <c r="I726" s="4"/>
      <c r="J726" s="9">
        <v>0</v>
      </c>
      <c r="K726" s="10">
        <v>0</v>
      </c>
      <c r="L726" s="9">
        <v>0</v>
      </c>
      <c r="M726" s="10">
        <v>0</v>
      </c>
      <c r="N726" s="9">
        <v>0</v>
      </c>
      <c r="P726" s="16">
        <f t="shared" si="11"/>
        <v>0.375</v>
      </c>
    </row>
    <row r="727" spans="1:16" ht="23.25" x14ac:dyDescent="0.25">
      <c r="A727" s="3">
        <v>724</v>
      </c>
      <c r="B727" s="3" t="s">
        <v>313</v>
      </c>
      <c r="C727" s="4" t="s">
        <v>2278</v>
      </c>
      <c r="D727" s="3" t="s">
        <v>2279</v>
      </c>
      <c r="E727" s="3"/>
      <c r="F727" s="7">
        <v>43815.333333333299</v>
      </c>
      <c r="G727" s="8">
        <v>43819.708333333299</v>
      </c>
      <c r="H727" s="3" t="s">
        <v>215</v>
      </c>
      <c r="I727" s="4"/>
      <c r="J727" s="9">
        <v>0</v>
      </c>
      <c r="K727" s="10">
        <v>0</v>
      </c>
      <c r="L727" s="9">
        <v>0</v>
      </c>
      <c r="M727" s="10">
        <v>0</v>
      </c>
      <c r="N727" s="9">
        <v>0</v>
      </c>
      <c r="P727" s="16">
        <f t="shared" si="11"/>
        <v>4.375</v>
      </c>
    </row>
    <row r="728" spans="1:16" ht="23.25" x14ac:dyDescent="0.25">
      <c r="A728" s="4">
        <v>725</v>
      </c>
      <c r="B728" s="4" t="s">
        <v>2280</v>
      </c>
      <c r="C728" s="4" t="s">
        <v>2281</v>
      </c>
      <c r="D728" s="2"/>
      <c r="E728" s="2"/>
      <c r="F728" s="5">
        <v>43580.708333333299</v>
      </c>
      <c r="G728" s="5">
        <v>43783.708333333299</v>
      </c>
      <c r="H728" s="2" t="s">
        <v>2282</v>
      </c>
      <c r="I728" s="2"/>
      <c r="J728" s="6"/>
      <c r="K728" s="6">
        <v>0</v>
      </c>
      <c r="L728" s="6"/>
      <c r="M728" s="6"/>
      <c r="N728" s="6">
        <v>0</v>
      </c>
      <c r="P728" s="16">
        <f t="shared" si="11"/>
        <v>203</v>
      </c>
    </row>
    <row r="729" spans="1:16" ht="23.25" x14ac:dyDescent="0.25">
      <c r="A729" s="3">
        <v>726</v>
      </c>
      <c r="B729" s="3" t="s">
        <v>2283</v>
      </c>
      <c r="C729" s="4" t="s">
        <v>2284</v>
      </c>
      <c r="D729" s="3" t="s">
        <v>2285</v>
      </c>
      <c r="E729" s="3" t="s">
        <v>2286</v>
      </c>
      <c r="F729" s="7">
        <v>43580.708333333299</v>
      </c>
      <c r="G729" s="8">
        <v>43580.708333333299</v>
      </c>
      <c r="H729" s="3" t="s">
        <v>28</v>
      </c>
      <c r="I729" s="4"/>
      <c r="J729" s="9">
        <v>0</v>
      </c>
      <c r="K729" s="10">
        <v>0</v>
      </c>
      <c r="L729" s="9">
        <v>0</v>
      </c>
      <c r="M729" s="10">
        <v>0</v>
      </c>
      <c r="N729" s="9">
        <v>0</v>
      </c>
      <c r="P729" s="16">
        <f t="shared" si="11"/>
        <v>0</v>
      </c>
    </row>
    <row r="730" spans="1:16" ht="45.75" x14ac:dyDescent="0.25">
      <c r="A730" s="3">
        <v>727</v>
      </c>
      <c r="B730" s="3" t="s">
        <v>2287</v>
      </c>
      <c r="C730" s="4" t="s">
        <v>2288</v>
      </c>
      <c r="D730" s="3" t="s">
        <v>2289</v>
      </c>
      <c r="E730" s="3" t="s">
        <v>78</v>
      </c>
      <c r="F730" s="7">
        <v>43581.333333333299</v>
      </c>
      <c r="G730" s="8">
        <v>43585.708333333299</v>
      </c>
      <c r="H730" s="3" t="s">
        <v>144</v>
      </c>
      <c r="I730" s="4"/>
      <c r="J730" s="9">
        <v>0</v>
      </c>
      <c r="K730" s="10">
        <v>0</v>
      </c>
      <c r="L730" s="9">
        <v>0</v>
      </c>
      <c r="M730" s="10">
        <v>0</v>
      </c>
      <c r="N730" s="9">
        <v>0</v>
      </c>
      <c r="P730" s="16">
        <f t="shared" si="11"/>
        <v>4.375</v>
      </c>
    </row>
    <row r="731" spans="1:16" ht="45.75" x14ac:dyDescent="0.25">
      <c r="A731" s="3">
        <v>728</v>
      </c>
      <c r="B731" s="3" t="s">
        <v>2290</v>
      </c>
      <c r="C731" s="4" t="s">
        <v>2291</v>
      </c>
      <c r="D731" s="3" t="s">
        <v>2292</v>
      </c>
      <c r="E731" s="3" t="s">
        <v>78</v>
      </c>
      <c r="F731" s="7">
        <v>43606.333333333299</v>
      </c>
      <c r="G731" s="8">
        <v>43608.708333333299</v>
      </c>
      <c r="H731" s="3" t="s">
        <v>144</v>
      </c>
      <c r="I731" s="4"/>
      <c r="J731" s="9">
        <v>0</v>
      </c>
      <c r="K731" s="10">
        <v>0</v>
      </c>
      <c r="L731" s="9">
        <v>0</v>
      </c>
      <c r="M731" s="10">
        <v>0</v>
      </c>
      <c r="N731" s="9">
        <v>0</v>
      </c>
      <c r="P731" s="16">
        <f t="shared" si="11"/>
        <v>2.375</v>
      </c>
    </row>
    <row r="732" spans="1:16" ht="23.25" x14ac:dyDescent="0.25">
      <c r="A732" s="3">
        <v>729</v>
      </c>
      <c r="B732" s="3" t="s">
        <v>1581</v>
      </c>
      <c r="C732" s="4" t="s">
        <v>2293</v>
      </c>
      <c r="D732" s="3" t="s">
        <v>2294</v>
      </c>
      <c r="E732" s="3" t="s">
        <v>2295</v>
      </c>
      <c r="F732" s="7">
        <v>43696.333333333299</v>
      </c>
      <c r="G732" s="8">
        <v>43697.708333333299</v>
      </c>
      <c r="H732" s="3" t="s">
        <v>185</v>
      </c>
      <c r="I732" s="4"/>
      <c r="J732" s="9">
        <v>0</v>
      </c>
      <c r="K732" s="10">
        <v>0</v>
      </c>
      <c r="L732" s="9">
        <v>0</v>
      </c>
      <c r="M732" s="10">
        <v>0</v>
      </c>
      <c r="N732" s="9">
        <v>0</v>
      </c>
      <c r="P732" s="16">
        <f t="shared" si="11"/>
        <v>1.375</v>
      </c>
    </row>
    <row r="733" spans="1:16" ht="23.25" x14ac:dyDescent="0.25">
      <c r="A733" s="3">
        <v>730</v>
      </c>
      <c r="B733" s="3" t="s">
        <v>1549</v>
      </c>
      <c r="C733" s="4" t="s">
        <v>2296</v>
      </c>
      <c r="D733" s="3" t="s">
        <v>2297</v>
      </c>
      <c r="E733" s="3" t="s">
        <v>2298</v>
      </c>
      <c r="F733" s="7">
        <v>43698.333333333299</v>
      </c>
      <c r="G733" s="8">
        <v>43699.708333333299</v>
      </c>
      <c r="H733" s="3" t="s">
        <v>185</v>
      </c>
      <c r="I733" s="4"/>
      <c r="J733" s="9">
        <v>0</v>
      </c>
      <c r="K733" s="10">
        <v>0</v>
      </c>
      <c r="L733" s="9">
        <v>0</v>
      </c>
      <c r="M733" s="10">
        <v>0</v>
      </c>
      <c r="N733" s="9">
        <v>0</v>
      </c>
      <c r="P733" s="16">
        <f t="shared" si="11"/>
        <v>1.375</v>
      </c>
    </row>
    <row r="734" spans="1:16" ht="23.25" x14ac:dyDescent="0.25">
      <c r="A734" s="3">
        <v>731</v>
      </c>
      <c r="B734" s="3" t="s">
        <v>526</v>
      </c>
      <c r="C734" s="4" t="s">
        <v>2299</v>
      </c>
      <c r="D734" s="3" t="s">
        <v>2300</v>
      </c>
      <c r="E734" s="3" t="s">
        <v>2301</v>
      </c>
      <c r="F734" s="7">
        <v>43700.333333333299</v>
      </c>
      <c r="G734" s="8">
        <v>43714.708333333299</v>
      </c>
      <c r="H734" s="3" t="s">
        <v>716</v>
      </c>
      <c r="I734" s="4"/>
      <c r="J734" s="9">
        <v>0</v>
      </c>
      <c r="K734" s="10">
        <v>0</v>
      </c>
      <c r="L734" s="9">
        <v>0</v>
      </c>
      <c r="M734" s="10">
        <v>0</v>
      </c>
      <c r="N734" s="9">
        <v>0</v>
      </c>
      <c r="P734" s="16">
        <f t="shared" si="11"/>
        <v>14.375</v>
      </c>
    </row>
    <row r="735" spans="1:16" ht="23.25" x14ac:dyDescent="0.25">
      <c r="A735" s="3">
        <v>732</v>
      </c>
      <c r="B735" s="3" t="s">
        <v>1553</v>
      </c>
      <c r="C735" s="4" t="s">
        <v>2302</v>
      </c>
      <c r="D735" s="3" t="s">
        <v>2303</v>
      </c>
      <c r="E735" s="3" t="s">
        <v>2304</v>
      </c>
      <c r="F735" s="7">
        <v>43717.333333333299</v>
      </c>
      <c r="G735" s="8">
        <v>43718.708333333299</v>
      </c>
      <c r="H735" s="3" t="s">
        <v>185</v>
      </c>
      <c r="I735" s="4"/>
      <c r="J735" s="9">
        <v>0</v>
      </c>
      <c r="K735" s="10">
        <v>0</v>
      </c>
      <c r="L735" s="9">
        <v>0</v>
      </c>
      <c r="M735" s="10">
        <v>0</v>
      </c>
      <c r="N735" s="9">
        <v>0</v>
      </c>
      <c r="P735" s="16">
        <f t="shared" si="11"/>
        <v>1.375</v>
      </c>
    </row>
    <row r="736" spans="1:16" ht="23.25" x14ac:dyDescent="0.25">
      <c r="A736" s="3">
        <v>733</v>
      </c>
      <c r="B736" s="3" t="s">
        <v>2274</v>
      </c>
      <c r="C736" s="4" t="s">
        <v>2305</v>
      </c>
      <c r="D736" s="3" t="s">
        <v>2306</v>
      </c>
      <c r="E736" s="3"/>
      <c r="F736" s="7">
        <v>43739.333333333299</v>
      </c>
      <c r="G736" s="8">
        <v>43739.708333333299</v>
      </c>
      <c r="H736" s="3" t="s">
        <v>82</v>
      </c>
      <c r="I736" s="4"/>
      <c r="J736" s="9">
        <v>0</v>
      </c>
      <c r="K736" s="10">
        <v>0</v>
      </c>
      <c r="L736" s="9">
        <v>0</v>
      </c>
      <c r="M736" s="10">
        <v>0</v>
      </c>
      <c r="N736" s="9">
        <v>0</v>
      </c>
      <c r="P736" s="16">
        <f t="shared" si="11"/>
        <v>0.375</v>
      </c>
    </row>
    <row r="737" spans="1:16" ht="23.25" x14ac:dyDescent="0.25">
      <c r="A737" s="3">
        <v>734</v>
      </c>
      <c r="B737" s="3" t="s">
        <v>2307</v>
      </c>
      <c r="C737" s="4" t="s">
        <v>2308</v>
      </c>
      <c r="D737" s="3"/>
      <c r="E737" s="3" t="s">
        <v>2309</v>
      </c>
      <c r="F737" s="7">
        <v>43720.333333333299</v>
      </c>
      <c r="G737" s="8">
        <v>43724.708333333299</v>
      </c>
      <c r="H737" s="3" t="s">
        <v>144</v>
      </c>
      <c r="I737" s="4"/>
      <c r="J737" s="9">
        <v>0</v>
      </c>
      <c r="K737" s="10">
        <v>0</v>
      </c>
      <c r="L737" s="9">
        <v>0</v>
      </c>
      <c r="M737" s="10">
        <v>0</v>
      </c>
      <c r="N737" s="9">
        <v>0</v>
      </c>
      <c r="P737" s="16">
        <f t="shared" si="11"/>
        <v>4.375</v>
      </c>
    </row>
    <row r="738" spans="1:16" ht="23.25" x14ac:dyDescent="0.25">
      <c r="A738" s="3">
        <v>735</v>
      </c>
      <c r="B738" s="3" t="s">
        <v>2310</v>
      </c>
      <c r="C738" s="4" t="s">
        <v>2311</v>
      </c>
      <c r="D738" s="3" t="s">
        <v>2312</v>
      </c>
      <c r="E738" s="3" t="s">
        <v>2313</v>
      </c>
      <c r="F738" s="7">
        <v>43725.333333333299</v>
      </c>
      <c r="G738" s="8">
        <v>43726.708333333299</v>
      </c>
      <c r="H738" s="3" t="s">
        <v>185</v>
      </c>
      <c r="I738" s="4"/>
      <c r="J738" s="9">
        <v>0</v>
      </c>
      <c r="K738" s="10">
        <v>0</v>
      </c>
      <c r="L738" s="9">
        <v>0</v>
      </c>
      <c r="M738" s="10">
        <v>0</v>
      </c>
      <c r="N738" s="9">
        <v>0</v>
      </c>
      <c r="P738" s="16">
        <f t="shared" si="11"/>
        <v>1.375</v>
      </c>
    </row>
    <row r="739" spans="1:16" ht="23.25" x14ac:dyDescent="0.25">
      <c r="A739" s="3">
        <v>736</v>
      </c>
      <c r="B739" s="3" t="s">
        <v>2314</v>
      </c>
      <c r="C739" s="4" t="s">
        <v>2315</v>
      </c>
      <c r="D739" s="3" t="s">
        <v>2316</v>
      </c>
      <c r="E739" s="3"/>
      <c r="F739" s="7">
        <v>43745.333333333299</v>
      </c>
      <c r="G739" s="8">
        <v>43745.708333333299</v>
      </c>
      <c r="H739" s="3" t="s">
        <v>82</v>
      </c>
      <c r="I739" s="4"/>
      <c r="J739" s="9">
        <v>0</v>
      </c>
      <c r="K739" s="10">
        <v>0</v>
      </c>
      <c r="L739" s="9">
        <v>0</v>
      </c>
      <c r="M739" s="10">
        <v>0</v>
      </c>
      <c r="N739" s="9">
        <v>0</v>
      </c>
      <c r="P739" s="16">
        <f t="shared" si="11"/>
        <v>0.375</v>
      </c>
    </row>
    <row r="740" spans="1:16" ht="23.25" x14ac:dyDescent="0.25">
      <c r="A740" s="3">
        <v>737</v>
      </c>
      <c r="B740" s="3" t="s">
        <v>2317</v>
      </c>
      <c r="C740" s="4" t="s">
        <v>2318</v>
      </c>
      <c r="D740" s="3"/>
      <c r="E740" s="3" t="s">
        <v>2319</v>
      </c>
      <c r="F740" s="7">
        <v>43727.333333333299</v>
      </c>
      <c r="G740" s="8">
        <v>43728.708333333299</v>
      </c>
      <c r="H740" s="3" t="s">
        <v>185</v>
      </c>
      <c r="I740" s="4"/>
      <c r="J740" s="9">
        <v>0</v>
      </c>
      <c r="K740" s="10">
        <v>0</v>
      </c>
      <c r="L740" s="9">
        <v>0</v>
      </c>
      <c r="M740" s="10">
        <v>0</v>
      </c>
      <c r="N740" s="9">
        <v>0</v>
      </c>
      <c r="P740" s="16">
        <f t="shared" si="11"/>
        <v>1.375</v>
      </c>
    </row>
    <row r="741" spans="1:16" ht="23.25" x14ac:dyDescent="0.25">
      <c r="A741" s="3">
        <v>738</v>
      </c>
      <c r="B741" s="3" t="s">
        <v>2320</v>
      </c>
      <c r="C741" s="4" t="s">
        <v>2321</v>
      </c>
      <c r="D741" s="3" t="s">
        <v>2322</v>
      </c>
      <c r="E741" s="3"/>
      <c r="F741" s="7">
        <v>43731.333333333299</v>
      </c>
      <c r="G741" s="8">
        <v>43735.708333333299</v>
      </c>
      <c r="H741" s="3" t="s">
        <v>215</v>
      </c>
      <c r="I741" s="4"/>
      <c r="J741" s="9">
        <v>0</v>
      </c>
      <c r="K741" s="10">
        <v>0</v>
      </c>
      <c r="L741" s="9">
        <v>0</v>
      </c>
      <c r="M741" s="10">
        <v>0</v>
      </c>
      <c r="N741" s="9">
        <v>0</v>
      </c>
      <c r="P741" s="16">
        <f t="shared" si="11"/>
        <v>4.375</v>
      </c>
    </row>
    <row r="742" spans="1:16" ht="23.25" x14ac:dyDescent="0.25">
      <c r="A742" s="3">
        <v>739</v>
      </c>
      <c r="B742" s="3" t="s">
        <v>2323</v>
      </c>
      <c r="C742" s="4" t="s">
        <v>2324</v>
      </c>
      <c r="D742" s="3"/>
      <c r="E742" s="3" t="s">
        <v>2325</v>
      </c>
      <c r="F742" s="7">
        <v>43745.333333333299</v>
      </c>
      <c r="G742" s="8">
        <v>43783.708333333299</v>
      </c>
      <c r="H742" s="3" t="s">
        <v>1718</v>
      </c>
      <c r="I742" s="4"/>
      <c r="J742" s="9">
        <v>0</v>
      </c>
      <c r="K742" s="10">
        <v>0</v>
      </c>
      <c r="L742" s="9">
        <v>0</v>
      </c>
      <c r="M742" s="10">
        <v>0</v>
      </c>
      <c r="N742" s="9">
        <v>0</v>
      </c>
      <c r="P742" s="16">
        <f t="shared" si="11"/>
        <v>38.375</v>
      </c>
    </row>
    <row r="743" spans="1:16" ht="23.25" x14ac:dyDescent="0.25">
      <c r="A743" s="4">
        <v>740</v>
      </c>
      <c r="B743" s="4" t="s">
        <v>2326</v>
      </c>
      <c r="C743" s="4" t="s">
        <v>2327</v>
      </c>
      <c r="D743" s="2"/>
      <c r="E743" s="2"/>
      <c r="F743" s="5">
        <v>43787.333333333299</v>
      </c>
      <c r="G743" s="5">
        <v>43830.708333333299</v>
      </c>
      <c r="H743" s="2" t="s">
        <v>210</v>
      </c>
      <c r="I743" s="2"/>
      <c r="J743" s="6"/>
      <c r="K743" s="6">
        <v>0</v>
      </c>
      <c r="L743" s="6"/>
      <c r="M743" s="6"/>
      <c r="N743" s="6">
        <v>0</v>
      </c>
      <c r="P743" s="16">
        <f t="shared" si="11"/>
        <v>43.375</v>
      </c>
    </row>
    <row r="744" spans="1:16" ht="23.25" x14ac:dyDescent="0.25">
      <c r="A744" s="3">
        <v>741</v>
      </c>
      <c r="B744" s="3" t="s">
        <v>2328</v>
      </c>
      <c r="C744" s="4" t="s">
        <v>2329</v>
      </c>
      <c r="D744" s="3"/>
      <c r="E744" s="3" t="s">
        <v>2330</v>
      </c>
      <c r="F744" s="7">
        <v>43787.333333333299</v>
      </c>
      <c r="G744" s="8">
        <v>43787.708333333299</v>
      </c>
      <c r="H744" s="3" t="s">
        <v>82</v>
      </c>
      <c r="I744" s="4"/>
      <c r="J744" s="9">
        <v>0</v>
      </c>
      <c r="K744" s="10">
        <v>0</v>
      </c>
      <c r="L744" s="9">
        <v>0</v>
      </c>
      <c r="M744" s="10">
        <v>0</v>
      </c>
      <c r="N744" s="9">
        <v>0</v>
      </c>
      <c r="P744" s="16">
        <f t="shared" si="11"/>
        <v>0.375</v>
      </c>
    </row>
    <row r="745" spans="1:16" ht="23.25" x14ac:dyDescent="0.25">
      <c r="A745" s="3">
        <v>742</v>
      </c>
      <c r="B745" s="3" t="s">
        <v>335</v>
      </c>
      <c r="C745" s="4" t="s">
        <v>2331</v>
      </c>
      <c r="D745" s="3" t="s">
        <v>2332</v>
      </c>
      <c r="E745" s="3" t="s">
        <v>2333</v>
      </c>
      <c r="F745" s="7">
        <v>43788.333333333299</v>
      </c>
      <c r="G745" s="8">
        <v>43794.708333333299</v>
      </c>
      <c r="H745" s="3" t="s">
        <v>215</v>
      </c>
      <c r="I745" s="4"/>
      <c r="J745" s="9">
        <v>0</v>
      </c>
      <c r="K745" s="10">
        <v>0</v>
      </c>
      <c r="L745" s="9">
        <v>0</v>
      </c>
      <c r="M745" s="10">
        <v>0</v>
      </c>
      <c r="N745" s="9">
        <v>0</v>
      </c>
      <c r="P745" s="16">
        <f t="shared" si="11"/>
        <v>6.375</v>
      </c>
    </row>
    <row r="746" spans="1:16" ht="23.25" x14ac:dyDescent="0.25">
      <c r="A746" s="3">
        <v>743</v>
      </c>
      <c r="B746" s="3" t="s">
        <v>2334</v>
      </c>
      <c r="C746" s="4" t="s">
        <v>2335</v>
      </c>
      <c r="D746" s="3" t="s">
        <v>2336</v>
      </c>
      <c r="E746" s="3" t="s">
        <v>2337</v>
      </c>
      <c r="F746" s="7">
        <v>43795.333333333299</v>
      </c>
      <c r="G746" s="8">
        <v>43795.708333333299</v>
      </c>
      <c r="H746" s="3" t="s">
        <v>82</v>
      </c>
      <c r="I746" s="4"/>
      <c r="J746" s="9">
        <v>0</v>
      </c>
      <c r="K746" s="10">
        <v>0</v>
      </c>
      <c r="L746" s="9">
        <v>0</v>
      </c>
      <c r="M746" s="10">
        <v>0</v>
      </c>
      <c r="N746" s="9">
        <v>0</v>
      </c>
      <c r="P746" s="16">
        <f t="shared" si="11"/>
        <v>0.375</v>
      </c>
    </row>
    <row r="747" spans="1:16" ht="23.25" x14ac:dyDescent="0.25">
      <c r="A747" s="3">
        <v>744</v>
      </c>
      <c r="B747" s="3" t="s">
        <v>1911</v>
      </c>
      <c r="C747" s="4" t="s">
        <v>2338</v>
      </c>
      <c r="D747" s="3" t="s">
        <v>2339</v>
      </c>
      <c r="E747" s="3" t="s">
        <v>2340</v>
      </c>
      <c r="F747" s="7">
        <v>43796.333333333299</v>
      </c>
      <c r="G747" s="8">
        <v>43797.708333333299</v>
      </c>
      <c r="H747" s="3" t="s">
        <v>185</v>
      </c>
      <c r="I747" s="4"/>
      <c r="J747" s="9">
        <v>0</v>
      </c>
      <c r="K747" s="10">
        <v>0</v>
      </c>
      <c r="L747" s="9">
        <v>0</v>
      </c>
      <c r="M747" s="10">
        <v>0</v>
      </c>
      <c r="N747" s="9">
        <v>0</v>
      </c>
      <c r="P747" s="16">
        <f t="shared" si="11"/>
        <v>1.375</v>
      </c>
    </row>
    <row r="748" spans="1:16" ht="23.25" x14ac:dyDescent="0.25">
      <c r="A748" s="3">
        <v>745</v>
      </c>
      <c r="B748" s="3" t="s">
        <v>2341</v>
      </c>
      <c r="C748" s="4" t="s">
        <v>2342</v>
      </c>
      <c r="D748" s="3" t="s">
        <v>2343</v>
      </c>
      <c r="E748" s="3" t="s">
        <v>2344</v>
      </c>
      <c r="F748" s="7">
        <v>43798.333333333299</v>
      </c>
      <c r="G748" s="8">
        <v>43801.708333333299</v>
      </c>
      <c r="H748" s="3" t="s">
        <v>185</v>
      </c>
      <c r="I748" s="4"/>
      <c r="J748" s="9">
        <v>0</v>
      </c>
      <c r="K748" s="10">
        <v>0</v>
      </c>
      <c r="L748" s="9">
        <v>0</v>
      </c>
      <c r="M748" s="10">
        <v>0</v>
      </c>
      <c r="N748" s="9">
        <v>0</v>
      </c>
      <c r="P748" s="16">
        <f t="shared" si="11"/>
        <v>3.375</v>
      </c>
    </row>
    <row r="749" spans="1:16" ht="23.25" x14ac:dyDescent="0.25">
      <c r="A749" s="3">
        <v>746</v>
      </c>
      <c r="B749" s="3" t="s">
        <v>2345</v>
      </c>
      <c r="C749" s="4" t="s">
        <v>2346</v>
      </c>
      <c r="D749" s="3" t="s">
        <v>2347</v>
      </c>
      <c r="E749" s="3" t="s">
        <v>2348</v>
      </c>
      <c r="F749" s="7">
        <v>43802.333333333299</v>
      </c>
      <c r="G749" s="8">
        <v>43803.708333333299</v>
      </c>
      <c r="H749" s="3" t="s">
        <v>185</v>
      </c>
      <c r="I749" s="4"/>
      <c r="J749" s="9">
        <v>0</v>
      </c>
      <c r="K749" s="10">
        <v>0</v>
      </c>
      <c r="L749" s="9">
        <v>0</v>
      </c>
      <c r="M749" s="10">
        <v>0</v>
      </c>
      <c r="N749" s="9">
        <v>0</v>
      </c>
      <c r="P749" s="16">
        <f t="shared" si="11"/>
        <v>1.375</v>
      </c>
    </row>
    <row r="750" spans="1:16" ht="23.25" x14ac:dyDescent="0.25">
      <c r="A750" s="3">
        <v>747</v>
      </c>
      <c r="B750" s="3" t="s">
        <v>1742</v>
      </c>
      <c r="C750" s="4" t="s">
        <v>2349</v>
      </c>
      <c r="D750" s="3" t="s">
        <v>2350</v>
      </c>
      <c r="E750" s="3" t="s">
        <v>2351</v>
      </c>
      <c r="F750" s="7">
        <v>43804.333333333299</v>
      </c>
      <c r="G750" s="8">
        <v>43805.708333333299</v>
      </c>
      <c r="H750" s="3" t="s">
        <v>185</v>
      </c>
      <c r="I750" s="4"/>
      <c r="J750" s="9">
        <v>0</v>
      </c>
      <c r="K750" s="10">
        <v>0</v>
      </c>
      <c r="L750" s="9">
        <v>0</v>
      </c>
      <c r="M750" s="10">
        <v>0</v>
      </c>
      <c r="N750" s="9">
        <v>0</v>
      </c>
      <c r="P750" s="16">
        <f t="shared" si="11"/>
        <v>1.375</v>
      </c>
    </row>
    <row r="751" spans="1:16" ht="23.25" x14ac:dyDescent="0.25">
      <c r="A751" s="3">
        <v>748</v>
      </c>
      <c r="B751" s="3" t="s">
        <v>1549</v>
      </c>
      <c r="C751" s="4" t="s">
        <v>2352</v>
      </c>
      <c r="D751" s="3" t="s">
        <v>2353</v>
      </c>
      <c r="E751" s="3" t="s">
        <v>2354</v>
      </c>
      <c r="F751" s="7">
        <v>43808.333333333299</v>
      </c>
      <c r="G751" s="8">
        <v>43809.708333333299</v>
      </c>
      <c r="H751" s="3" t="s">
        <v>185</v>
      </c>
      <c r="I751" s="4"/>
      <c r="J751" s="9">
        <v>0</v>
      </c>
      <c r="K751" s="10">
        <v>0</v>
      </c>
      <c r="L751" s="9">
        <v>0</v>
      </c>
      <c r="M751" s="10">
        <v>0</v>
      </c>
      <c r="N751" s="9">
        <v>0</v>
      </c>
      <c r="P751" s="16">
        <f t="shared" si="11"/>
        <v>1.375</v>
      </c>
    </row>
    <row r="752" spans="1:16" ht="23.25" x14ac:dyDescent="0.25">
      <c r="A752" s="3">
        <v>749</v>
      </c>
      <c r="B752" s="3" t="s">
        <v>489</v>
      </c>
      <c r="C752" s="4" t="s">
        <v>2355</v>
      </c>
      <c r="D752" s="3" t="s">
        <v>2356</v>
      </c>
      <c r="E752" s="3" t="s">
        <v>2357</v>
      </c>
      <c r="F752" s="7">
        <v>43810.333333333299</v>
      </c>
      <c r="G752" s="8">
        <v>43811.708333333299</v>
      </c>
      <c r="H752" s="3" t="s">
        <v>185</v>
      </c>
      <c r="I752" s="4"/>
      <c r="J752" s="9">
        <v>0</v>
      </c>
      <c r="K752" s="10">
        <v>0</v>
      </c>
      <c r="L752" s="9">
        <v>0</v>
      </c>
      <c r="M752" s="10">
        <v>0</v>
      </c>
      <c r="N752" s="9">
        <v>0</v>
      </c>
      <c r="P752" s="16">
        <f t="shared" si="11"/>
        <v>1.375</v>
      </c>
    </row>
    <row r="753" spans="1:16" ht="23.25" x14ac:dyDescent="0.25">
      <c r="A753" s="3">
        <v>750</v>
      </c>
      <c r="B753" s="3" t="s">
        <v>1553</v>
      </c>
      <c r="C753" s="4" t="s">
        <v>2358</v>
      </c>
      <c r="D753" s="3" t="s">
        <v>2359</v>
      </c>
      <c r="E753" s="3" t="s">
        <v>2360</v>
      </c>
      <c r="F753" s="7">
        <v>43812.333333333299</v>
      </c>
      <c r="G753" s="8">
        <v>43812.708333333299</v>
      </c>
      <c r="H753" s="3" t="s">
        <v>82</v>
      </c>
      <c r="I753" s="4"/>
      <c r="J753" s="9">
        <v>0</v>
      </c>
      <c r="K753" s="10">
        <v>0</v>
      </c>
      <c r="L753" s="9">
        <v>0</v>
      </c>
      <c r="M753" s="10">
        <v>0</v>
      </c>
      <c r="N753" s="9">
        <v>0</v>
      </c>
      <c r="P753" s="16">
        <f t="shared" si="11"/>
        <v>0.375</v>
      </c>
    </row>
    <row r="754" spans="1:16" ht="23.25" x14ac:dyDescent="0.25">
      <c r="A754" s="3">
        <v>751</v>
      </c>
      <c r="B754" s="3" t="s">
        <v>2274</v>
      </c>
      <c r="C754" s="4" t="s">
        <v>2361</v>
      </c>
      <c r="D754" s="3" t="s">
        <v>2362</v>
      </c>
      <c r="E754" s="3" t="s">
        <v>2363</v>
      </c>
      <c r="F754" s="7">
        <v>43815.333333333299</v>
      </c>
      <c r="G754" s="8">
        <v>43815.708333333299</v>
      </c>
      <c r="H754" s="3" t="s">
        <v>82</v>
      </c>
      <c r="I754" s="4"/>
      <c r="J754" s="9">
        <v>0</v>
      </c>
      <c r="K754" s="10">
        <v>0</v>
      </c>
      <c r="L754" s="9">
        <v>0</v>
      </c>
      <c r="M754" s="10">
        <v>0</v>
      </c>
      <c r="N754" s="9">
        <v>0</v>
      </c>
      <c r="P754" s="16">
        <f t="shared" si="11"/>
        <v>0.375</v>
      </c>
    </row>
    <row r="755" spans="1:16" ht="23.25" x14ac:dyDescent="0.25">
      <c r="A755" s="3">
        <v>752</v>
      </c>
      <c r="B755" s="3" t="s">
        <v>2098</v>
      </c>
      <c r="C755" s="4" t="s">
        <v>2364</v>
      </c>
      <c r="D755" s="3" t="s">
        <v>2365</v>
      </c>
      <c r="E755" s="3" t="s">
        <v>2366</v>
      </c>
      <c r="F755" s="7">
        <v>43816.333333333299</v>
      </c>
      <c r="G755" s="8">
        <v>43817.708333333299</v>
      </c>
      <c r="H755" s="3" t="s">
        <v>185</v>
      </c>
      <c r="I755" s="4"/>
      <c r="J755" s="9">
        <v>0</v>
      </c>
      <c r="K755" s="10">
        <v>0</v>
      </c>
      <c r="L755" s="9">
        <v>0</v>
      </c>
      <c r="M755" s="10">
        <v>0</v>
      </c>
      <c r="N755" s="9">
        <v>0</v>
      </c>
      <c r="P755" s="16">
        <f t="shared" si="11"/>
        <v>1.375</v>
      </c>
    </row>
    <row r="756" spans="1:16" ht="23.25" x14ac:dyDescent="0.25">
      <c r="A756" s="3">
        <v>753</v>
      </c>
      <c r="B756" s="3" t="s">
        <v>313</v>
      </c>
      <c r="C756" s="4" t="s">
        <v>2367</v>
      </c>
      <c r="D756" s="3" t="s">
        <v>2368</v>
      </c>
      <c r="E756" s="3" t="s">
        <v>2369</v>
      </c>
      <c r="F756" s="7">
        <v>43818.333333333299</v>
      </c>
      <c r="G756" s="8">
        <v>43830.708333333299</v>
      </c>
      <c r="H756" s="3" t="s">
        <v>379</v>
      </c>
      <c r="I756" s="4"/>
      <c r="J756" s="9">
        <v>0</v>
      </c>
      <c r="K756" s="10">
        <v>0</v>
      </c>
      <c r="L756" s="9">
        <v>0</v>
      </c>
      <c r="M756" s="10">
        <v>0</v>
      </c>
      <c r="N756" s="9">
        <v>0</v>
      </c>
      <c r="P756" s="16">
        <f t="shared" si="11"/>
        <v>12.375</v>
      </c>
    </row>
    <row r="757" spans="1:16" ht="23.25" x14ac:dyDescent="0.25">
      <c r="A757" s="3">
        <v>754</v>
      </c>
      <c r="B757" s="3" t="s">
        <v>2323</v>
      </c>
      <c r="C757" s="4" t="s">
        <v>2370</v>
      </c>
      <c r="D757" s="3" t="s">
        <v>2368</v>
      </c>
      <c r="E757" s="3" t="s">
        <v>2369</v>
      </c>
      <c r="F757" s="7">
        <v>43818.333333333299</v>
      </c>
      <c r="G757" s="8">
        <v>43824.708333333299</v>
      </c>
      <c r="H757" s="3" t="s">
        <v>215</v>
      </c>
      <c r="I757" s="4"/>
      <c r="J757" s="9">
        <v>0</v>
      </c>
      <c r="K757" s="10">
        <v>0</v>
      </c>
      <c r="L757" s="9">
        <v>0</v>
      </c>
      <c r="M757" s="10">
        <v>0</v>
      </c>
      <c r="N757" s="9">
        <v>0</v>
      </c>
      <c r="P757" s="16">
        <f t="shared" si="11"/>
        <v>6.375</v>
      </c>
    </row>
    <row r="758" spans="1:16" ht="23.25" x14ac:dyDescent="0.25">
      <c r="A758" s="4">
        <v>755</v>
      </c>
      <c r="B758" s="4" t="s">
        <v>2371</v>
      </c>
      <c r="C758" s="4" t="s">
        <v>2372</v>
      </c>
      <c r="D758" s="2"/>
      <c r="E758" s="2"/>
      <c r="F758" s="5">
        <v>43768.708333333299</v>
      </c>
      <c r="G758" s="5">
        <v>43900.708333333299</v>
      </c>
      <c r="H758" s="2" t="s">
        <v>2373</v>
      </c>
      <c r="I758" s="2"/>
      <c r="J758" s="6"/>
      <c r="K758" s="6">
        <v>0</v>
      </c>
      <c r="L758" s="6"/>
      <c r="M758" s="6"/>
      <c r="N758" s="6">
        <v>0</v>
      </c>
      <c r="P758" s="16">
        <f t="shared" si="11"/>
        <v>132</v>
      </c>
    </row>
    <row r="759" spans="1:16" ht="23.25" x14ac:dyDescent="0.25">
      <c r="A759" s="3">
        <v>756</v>
      </c>
      <c r="B759" s="3" t="s">
        <v>2374</v>
      </c>
      <c r="C759" s="4" t="s">
        <v>2375</v>
      </c>
      <c r="D759" s="3" t="s">
        <v>2376</v>
      </c>
      <c r="E759" s="3" t="s">
        <v>2369</v>
      </c>
      <c r="F759" s="7">
        <v>43768.708333333299</v>
      </c>
      <c r="G759" s="8">
        <v>43768.708333333299</v>
      </c>
      <c r="H759" s="3" t="s">
        <v>28</v>
      </c>
      <c r="I759" s="4"/>
      <c r="J759" s="9">
        <v>0</v>
      </c>
      <c r="K759" s="10">
        <v>0</v>
      </c>
      <c r="L759" s="9">
        <v>0</v>
      </c>
      <c r="M759" s="10">
        <v>0</v>
      </c>
      <c r="N759" s="9">
        <v>0</v>
      </c>
      <c r="P759" s="16">
        <f t="shared" si="11"/>
        <v>0</v>
      </c>
    </row>
    <row r="760" spans="1:16" ht="45.75" x14ac:dyDescent="0.25">
      <c r="A760" s="3">
        <v>757</v>
      </c>
      <c r="B760" s="3" t="s">
        <v>2377</v>
      </c>
      <c r="C760" s="4" t="s">
        <v>2378</v>
      </c>
      <c r="D760" s="3" t="s">
        <v>2379</v>
      </c>
      <c r="E760" s="3" t="s">
        <v>2380</v>
      </c>
      <c r="F760" s="7">
        <v>43845.333333333299</v>
      </c>
      <c r="G760" s="8">
        <v>43846.708333333299</v>
      </c>
      <c r="H760" s="3" t="s">
        <v>185</v>
      </c>
      <c r="I760" s="4"/>
      <c r="J760" s="9">
        <v>0</v>
      </c>
      <c r="K760" s="10">
        <v>0</v>
      </c>
      <c r="L760" s="9">
        <v>0</v>
      </c>
      <c r="M760" s="10">
        <v>0</v>
      </c>
      <c r="N760" s="9">
        <v>0</v>
      </c>
      <c r="P760" s="16">
        <f t="shared" si="11"/>
        <v>1.375</v>
      </c>
    </row>
    <row r="761" spans="1:16" ht="45.75" x14ac:dyDescent="0.25">
      <c r="A761" s="3">
        <v>758</v>
      </c>
      <c r="B761" s="3" t="s">
        <v>2381</v>
      </c>
      <c r="C761" s="4" t="s">
        <v>2382</v>
      </c>
      <c r="D761" s="3" t="s">
        <v>2383</v>
      </c>
      <c r="E761" s="3" t="s">
        <v>2380</v>
      </c>
      <c r="F761" s="7">
        <v>43845.333333333299</v>
      </c>
      <c r="G761" s="8">
        <v>43846.708333333299</v>
      </c>
      <c r="H761" s="3" t="s">
        <v>185</v>
      </c>
      <c r="I761" s="4"/>
      <c r="J761" s="9">
        <v>0</v>
      </c>
      <c r="K761" s="10">
        <v>0</v>
      </c>
      <c r="L761" s="9">
        <v>0</v>
      </c>
      <c r="M761" s="10">
        <v>0</v>
      </c>
      <c r="N761" s="9">
        <v>0</v>
      </c>
      <c r="P761" s="16">
        <f t="shared" si="11"/>
        <v>1.375</v>
      </c>
    </row>
    <row r="762" spans="1:16" ht="23.25" x14ac:dyDescent="0.25">
      <c r="A762" s="3">
        <v>759</v>
      </c>
      <c r="B762" s="3" t="s">
        <v>2384</v>
      </c>
      <c r="C762" s="4" t="s">
        <v>2385</v>
      </c>
      <c r="D762" s="3" t="s">
        <v>2386</v>
      </c>
      <c r="E762" s="3" t="s">
        <v>2387</v>
      </c>
      <c r="F762" s="7">
        <v>43847.333333333299</v>
      </c>
      <c r="G762" s="8">
        <v>43853.708333333299</v>
      </c>
      <c r="H762" s="3" t="s">
        <v>215</v>
      </c>
      <c r="I762" s="4"/>
      <c r="J762" s="9">
        <v>0</v>
      </c>
      <c r="K762" s="10">
        <v>0</v>
      </c>
      <c r="L762" s="9">
        <v>0</v>
      </c>
      <c r="M762" s="10">
        <v>0</v>
      </c>
      <c r="N762" s="9">
        <v>0</v>
      </c>
      <c r="P762" s="16">
        <f t="shared" si="11"/>
        <v>6.375</v>
      </c>
    </row>
    <row r="763" spans="1:16" ht="23.25" x14ac:dyDescent="0.25">
      <c r="A763" s="3">
        <v>760</v>
      </c>
      <c r="B763" s="3" t="s">
        <v>1008</v>
      </c>
      <c r="C763" s="4" t="s">
        <v>2388</v>
      </c>
      <c r="D763" s="3" t="s">
        <v>2389</v>
      </c>
      <c r="E763" s="3" t="s">
        <v>2390</v>
      </c>
      <c r="F763" s="7">
        <v>43854.333333333299</v>
      </c>
      <c r="G763" s="8">
        <v>43860.708333333299</v>
      </c>
      <c r="H763" s="3" t="s">
        <v>215</v>
      </c>
      <c r="I763" s="4"/>
      <c r="J763" s="9">
        <v>0</v>
      </c>
      <c r="K763" s="10">
        <v>0</v>
      </c>
      <c r="L763" s="9">
        <v>0</v>
      </c>
      <c r="M763" s="10">
        <v>0</v>
      </c>
      <c r="N763" s="9">
        <v>0</v>
      </c>
      <c r="P763" s="16">
        <f t="shared" si="11"/>
        <v>6.375</v>
      </c>
    </row>
    <row r="764" spans="1:16" ht="23.25" x14ac:dyDescent="0.25">
      <c r="A764" s="3">
        <v>761</v>
      </c>
      <c r="B764" s="3" t="s">
        <v>1742</v>
      </c>
      <c r="C764" s="4" t="s">
        <v>2391</v>
      </c>
      <c r="D764" s="3" t="s">
        <v>2392</v>
      </c>
      <c r="E764" s="3" t="s">
        <v>2393</v>
      </c>
      <c r="F764" s="7">
        <v>43861.333333333299</v>
      </c>
      <c r="G764" s="8">
        <v>43865.708333333299</v>
      </c>
      <c r="H764" s="3" t="s">
        <v>144</v>
      </c>
      <c r="I764" s="4"/>
      <c r="J764" s="9">
        <v>0</v>
      </c>
      <c r="K764" s="10">
        <v>0</v>
      </c>
      <c r="L764" s="9">
        <v>0</v>
      </c>
      <c r="M764" s="10">
        <v>0</v>
      </c>
      <c r="N764" s="9">
        <v>0</v>
      </c>
      <c r="P764" s="16">
        <f t="shared" si="11"/>
        <v>4.375</v>
      </c>
    </row>
    <row r="765" spans="1:16" ht="23.25" x14ac:dyDescent="0.25">
      <c r="A765" s="3">
        <v>762</v>
      </c>
      <c r="B765" s="3" t="s">
        <v>1549</v>
      </c>
      <c r="C765" s="4" t="s">
        <v>2394</v>
      </c>
      <c r="D765" s="3" t="s">
        <v>2395</v>
      </c>
      <c r="E765" s="3" t="s">
        <v>2396</v>
      </c>
      <c r="F765" s="7">
        <v>43866.333333333299</v>
      </c>
      <c r="G765" s="8">
        <v>43867.708333333299</v>
      </c>
      <c r="H765" s="3" t="s">
        <v>185</v>
      </c>
      <c r="I765" s="4"/>
      <c r="J765" s="9">
        <v>0</v>
      </c>
      <c r="K765" s="10">
        <v>0</v>
      </c>
      <c r="L765" s="9">
        <v>0</v>
      </c>
      <c r="M765" s="10">
        <v>0</v>
      </c>
      <c r="N765" s="9">
        <v>0</v>
      </c>
      <c r="P765" s="16">
        <f t="shared" si="11"/>
        <v>1.375</v>
      </c>
    </row>
    <row r="766" spans="1:16" ht="23.25" x14ac:dyDescent="0.25">
      <c r="A766" s="3">
        <v>763</v>
      </c>
      <c r="B766" s="3" t="s">
        <v>526</v>
      </c>
      <c r="C766" s="4" t="s">
        <v>2397</v>
      </c>
      <c r="D766" s="3" t="s">
        <v>2398</v>
      </c>
      <c r="E766" s="3" t="s">
        <v>2399</v>
      </c>
      <c r="F766" s="7">
        <v>43868.333333333299</v>
      </c>
      <c r="G766" s="8">
        <v>43872.708333333299</v>
      </c>
      <c r="H766" s="3" t="s">
        <v>144</v>
      </c>
      <c r="I766" s="4"/>
      <c r="J766" s="9">
        <v>0</v>
      </c>
      <c r="K766" s="10">
        <v>0</v>
      </c>
      <c r="L766" s="9">
        <v>0</v>
      </c>
      <c r="M766" s="10">
        <v>0</v>
      </c>
      <c r="N766" s="9">
        <v>0</v>
      </c>
      <c r="P766" s="16">
        <f t="shared" si="11"/>
        <v>4.375</v>
      </c>
    </row>
    <row r="767" spans="1:16" ht="23.25" x14ac:dyDescent="0.25">
      <c r="A767" s="3">
        <v>764</v>
      </c>
      <c r="B767" s="3" t="s">
        <v>2400</v>
      </c>
      <c r="C767" s="4" t="s">
        <v>2401</v>
      </c>
      <c r="D767" s="3" t="s">
        <v>2402</v>
      </c>
      <c r="E767" s="3" t="s">
        <v>2403</v>
      </c>
      <c r="F767" s="7">
        <v>43873.333333333299</v>
      </c>
      <c r="G767" s="8">
        <v>43873.708333333299</v>
      </c>
      <c r="H767" s="3" t="s">
        <v>82</v>
      </c>
      <c r="I767" s="4"/>
      <c r="J767" s="9">
        <v>0</v>
      </c>
      <c r="K767" s="10">
        <v>0</v>
      </c>
      <c r="L767" s="9">
        <v>0</v>
      </c>
      <c r="M767" s="10">
        <v>0</v>
      </c>
      <c r="N767" s="9">
        <v>0</v>
      </c>
      <c r="P767" s="16">
        <f t="shared" si="11"/>
        <v>0.375</v>
      </c>
    </row>
    <row r="768" spans="1:16" ht="23.25" x14ac:dyDescent="0.25">
      <c r="A768" s="3">
        <v>765</v>
      </c>
      <c r="B768" s="3" t="s">
        <v>2314</v>
      </c>
      <c r="C768" s="4" t="s">
        <v>2404</v>
      </c>
      <c r="D768" s="3" t="s">
        <v>2405</v>
      </c>
      <c r="E768" s="3" t="s">
        <v>2406</v>
      </c>
      <c r="F768" s="7">
        <v>43874.333333333299</v>
      </c>
      <c r="G768" s="8">
        <v>43874.708333333299</v>
      </c>
      <c r="H768" s="3" t="s">
        <v>82</v>
      </c>
      <c r="I768" s="4"/>
      <c r="J768" s="9">
        <v>0</v>
      </c>
      <c r="K768" s="10">
        <v>0</v>
      </c>
      <c r="L768" s="9">
        <v>0</v>
      </c>
      <c r="M768" s="10">
        <v>0</v>
      </c>
      <c r="N768" s="9">
        <v>0</v>
      </c>
      <c r="P768" s="16">
        <f t="shared" si="11"/>
        <v>0.375</v>
      </c>
    </row>
    <row r="769" spans="1:16" ht="23.25" x14ac:dyDescent="0.25">
      <c r="A769" s="3">
        <v>766</v>
      </c>
      <c r="B769" s="3" t="s">
        <v>2098</v>
      </c>
      <c r="C769" s="4" t="s">
        <v>2407</v>
      </c>
      <c r="D769" s="3" t="s">
        <v>2408</v>
      </c>
      <c r="E769" s="3" t="s">
        <v>2409</v>
      </c>
      <c r="F769" s="7">
        <v>43875.333333333299</v>
      </c>
      <c r="G769" s="8">
        <v>43879.708333333299</v>
      </c>
      <c r="H769" s="3" t="s">
        <v>144</v>
      </c>
      <c r="I769" s="4"/>
      <c r="J769" s="9">
        <v>0</v>
      </c>
      <c r="K769" s="10">
        <v>0</v>
      </c>
      <c r="L769" s="9">
        <v>0</v>
      </c>
      <c r="M769" s="10">
        <v>0</v>
      </c>
      <c r="N769" s="9">
        <v>0</v>
      </c>
      <c r="P769" s="16">
        <f t="shared" si="11"/>
        <v>4.375</v>
      </c>
    </row>
    <row r="770" spans="1:16" ht="23.25" x14ac:dyDescent="0.25">
      <c r="A770" s="3">
        <v>767</v>
      </c>
      <c r="B770" s="3" t="s">
        <v>313</v>
      </c>
      <c r="C770" s="4" t="s">
        <v>2410</v>
      </c>
      <c r="D770" s="3" t="s">
        <v>2411</v>
      </c>
      <c r="E770" s="3" t="s">
        <v>2412</v>
      </c>
      <c r="F770" s="7">
        <v>43880.333333333299</v>
      </c>
      <c r="G770" s="8">
        <v>43893.708333333299</v>
      </c>
      <c r="H770" s="3" t="s">
        <v>344</v>
      </c>
      <c r="I770" s="4"/>
      <c r="J770" s="9">
        <v>0</v>
      </c>
      <c r="K770" s="10">
        <v>0</v>
      </c>
      <c r="L770" s="9">
        <v>0</v>
      </c>
      <c r="M770" s="10">
        <v>0</v>
      </c>
      <c r="N770" s="9">
        <v>0</v>
      </c>
      <c r="P770" s="16">
        <f t="shared" si="11"/>
        <v>13.375</v>
      </c>
    </row>
    <row r="771" spans="1:16" ht="23.25" x14ac:dyDescent="0.25">
      <c r="A771" s="3">
        <v>768</v>
      </c>
      <c r="B771" s="3" t="s">
        <v>2323</v>
      </c>
      <c r="C771" s="4" t="s">
        <v>2413</v>
      </c>
      <c r="D771" s="3" t="s">
        <v>2414</v>
      </c>
      <c r="E771" s="3" t="s">
        <v>1377</v>
      </c>
      <c r="F771" s="7">
        <v>43894.333333333299</v>
      </c>
      <c r="G771" s="8">
        <v>43900.708333333299</v>
      </c>
      <c r="H771" s="3" t="s">
        <v>215</v>
      </c>
      <c r="I771" s="4"/>
      <c r="J771" s="9">
        <v>0</v>
      </c>
      <c r="K771" s="10">
        <v>0</v>
      </c>
      <c r="L771" s="9">
        <v>0</v>
      </c>
      <c r="M771" s="10">
        <v>0</v>
      </c>
      <c r="N771" s="9">
        <v>0</v>
      </c>
      <c r="P771" s="16">
        <f t="shared" si="11"/>
        <v>6.375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343C2-B5C0-4D57-9F00-831B822EC1A4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DE2F0-CC2C-4EED-8CAF-C22FB2683898}">
  <dimension ref="A1"/>
  <sheetViews>
    <sheetView workbookViewId="0"/>
  </sheetViews>
  <sheetFormatPr defaultRowHeight="15" x14ac:dyDescent="0.25"/>
  <sheetData>
    <row r="1" spans="1:1" x14ac:dyDescent="0.25">
      <c r="A1" t="s">
        <v>2598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AA6A6-7685-4690-91A1-19C6CC1C7BE1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C20B0-9857-4C64-B1A9-35F8B2AAD963}">
  <dimension ref="A1"/>
  <sheetViews>
    <sheetView workbookViewId="0">
      <selection activeCell="Q25" sqref="Q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F9BD2-8847-4D66-AC71-8F746801CFAC}">
  <dimension ref="A1"/>
  <sheetViews>
    <sheetView workbookViewId="0">
      <selection activeCell="U36" sqref="U3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sqref="A1:D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5" t="s">
        <v>0</v>
      </c>
      <c r="B1" s="15"/>
      <c r="C1" s="15"/>
      <c r="D1" s="15"/>
      <c r="E1" s="15" t="s">
        <v>13</v>
      </c>
      <c r="F1" s="15"/>
      <c r="G1" s="15" t="s">
        <v>3</v>
      </c>
      <c r="H1" s="15"/>
    </row>
    <row r="2" spans="1:8" ht="24.95" customHeight="1" x14ac:dyDescent="0.25">
      <c r="A2" s="1" t="s">
        <v>5</v>
      </c>
      <c r="B2" s="1" t="s">
        <v>6</v>
      </c>
      <c r="C2" s="1" t="s">
        <v>2415</v>
      </c>
      <c r="D2" s="1" t="s">
        <v>2416</v>
      </c>
      <c r="E2" s="1" t="s">
        <v>2417</v>
      </c>
      <c r="F2" s="1" t="s">
        <v>2418</v>
      </c>
      <c r="G2" s="1" t="s">
        <v>2419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71"/>
  <sheetViews>
    <sheetView tabSelected="1" workbookViewId="0">
      <selection activeCell="I1" sqref="I1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15" t="s">
        <v>0</v>
      </c>
      <c r="B1" s="15"/>
      <c r="C1" s="1" t="s">
        <v>2</v>
      </c>
      <c r="D1" s="15" t="s">
        <v>2420</v>
      </c>
      <c r="E1" s="15"/>
      <c r="F1" s="15"/>
      <c r="G1" s="15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2421</v>
      </c>
      <c r="E2" s="1" t="s">
        <v>2422</v>
      </c>
      <c r="F2" s="1" t="s">
        <v>2423</v>
      </c>
      <c r="G2" s="1" t="s">
        <v>2424</v>
      </c>
      <c r="W2" s="1" t="s">
        <v>2595</v>
      </c>
      <c r="X2" s="1" t="s">
        <v>2596</v>
      </c>
      <c r="Y2" s="1" t="s">
        <v>2597</v>
      </c>
    </row>
    <row r="3" spans="1:25" x14ac:dyDescent="0.25">
      <c r="A3" s="2">
        <v>0</v>
      </c>
      <c r="B3" s="3" t="s">
        <v>18</v>
      </c>
      <c r="C3" s="2" t="s">
        <v>2425</v>
      </c>
      <c r="D3" s="2"/>
      <c r="E3" s="2"/>
      <c r="F3" s="2"/>
      <c r="G3" s="2"/>
      <c r="W3" s="16">
        <f>IF(E3=0,99,E3)</f>
        <v>99</v>
      </c>
      <c r="X3" s="16">
        <f>IF(F3=0,100,F3)</f>
        <v>100</v>
      </c>
      <c r="Y3" s="16">
        <f>IF(G3=0,101,G3)</f>
        <v>101</v>
      </c>
    </row>
    <row r="4" spans="1:25" x14ac:dyDescent="0.25">
      <c r="A4" s="4">
        <v>1</v>
      </c>
      <c r="B4" s="4" t="s">
        <v>21</v>
      </c>
      <c r="C4" s="2" t="s">
        <v>2425</v>
      </c>
      <c r="D4" s="2"/>
      <c r="E4" s="2"/>
      <c r="F4" s="2"/>
      <c r="G4" s="2"/>
      <c r="W4" s="16">
        <f t="shared" ref="W4:W67" si="0">IF(E4=0,99,E4)</f>
        <v>99</v>
      </c>
      <c r="X4" s="16">
        <f t="shared" ref="X4:X67" si="1">IF(F4=0,100,F4)</f>
        <v>100</v>
      </c>
      <c r="Y4" s="16">
        <f t="shared" ref="Y4:Y67" si="2">IF(G4=0,101,G4)</f>
        <v>101</v>
      </c>
    </row>
    <row r="5" spans="1:25" ht="23.25" x14ac:dyDescent="0.25">
      <c r="A5" s="4">
        <v>2</v>
      </c>
      <c r="B5" s="4" t="s">
        <v>23</v>
      </c>
      <c r="C5" s="2" t="s">
        <v>2425</v>
      </c>
      <c r="D5" s="2"/>
      <c r="E5" s="2"/>
      <c r="F5" s="2"/>
      <c r="G5" s="2"/>
      <c r="W5" s="16">
        <f t="shared" si="0"/>
        <v>99</v>
      </c>
      <c r="X5" s="16">
        <f t="shared" si="1"/>
        <v>100</v>
      </c>
      <c r="Y5" s="16">
        <f t="shared" si="2"/>
        <v>101</v>
      </c>
    </row>
    <row r="6" spans="1:25" x14ac:dyDescent="0.25">
      <c r="A6" s="3">
        <v>3</v>
      </c>
      <c r="B6" s="3" t="s">
        <v>25</v>
      </c>
      <c r="C6" s="11" t="s">
        <v>28</v>
      </c>
      <c r="D6" s="4" t="s">
        <v>2426</v>
      </c>
      <c r="E6" s="4">
        <v>80</v>
      </c>
      <c r="F6" s="4">
        <v>100</v>
      </c>
      <c r="G6" s="4">
        <v>120</v>
      </c>
      <c r="W6" s="16">
        <f t="shared" si="0"/>
        <v>80</v>
      </c>
      <c r="X6" s="16">
        <f t="shared" si="1"/>
        <v>100</v>
      </c>
      <c r="Y6" s="16">
        <f t="shared" si="2"/>
        <v>120</v>
      </c>
    </row>
    <row r="7" spans="1:25" x14ac:dyDescent="0.25">
      <c r="A7" s="3">
        <v>4</v>
      </c>
      <c r="B7" s="3" t="s">
        <v>29</v>
      </c>
      <c r="C7" s="11" t="s">
        <v>28</v>
      </c>
      <c r="D7" s="4" t="s">
        <v>2426</v>
      </c>
      <c r="E7" s="4">
        <v>80</v>
      </c>
      <c r="F7" s="4">
        <v>100</v>
      </c>
      <c r="G7" s="4">
        <v>120</v>
      </c>
      <c r="W7" s="16">
        <f t="shared" si="0"/>
        <v>80</v>
      </c>
      <c r="X7" s="16">
        <f t="shared" si="1"/>
        <v>100</v>
      </c>
      <c r="Y7" s="16">
        <f t="shared" si="2"/>
        <v>120</v>
      </c>
    </row>
    <row r="8" spans="1:25" x14ac:dyDescent="0.25">
      <c r="A8" s="4">
        <v>5</v>
      </c>
      <c r="B8" s="4" t="s">
        <v>32</v>
      </c>
      <c r="C8" s="2" t="s">
        <v>2425</v>
      </c>
      <c r="D8" s="2"/>
      <c r="E8" s="2"/>
      <c r="F8" s="2"/>
      <c r="G8" s="2"/>
      <c r="W8" s="16">
        <f t="shared" si="0"/>
        <v>99</v>
      </c>
      <c r="X8" s="16">
        <f t="shared" si="1"/>
        <v>100</v>
      </c>
      <c r="Y8" s="16">
        <f t="shared" si="2"/>
        <v>101</v>
      </c>
    </row>
    <row r="9" spans="1:25" ht="23.25" x14ac:dyDescent="0.25">
      <c r="A9" s="4">
        <v>6</v>
      </c>
      <c r="B9" s="4" t="s">
        <v>34</v>
      </c>
      <c r="C9" s="2" t="s">
        <v>2427</v>
      </c>
      <c r="D9" s="2"/>
      <c r="E9" s="2"/>
      <c r="F9" s="2"/>
      <c r="G9" s="2"/>
      <c r="W9" s="16">
        <f t="shared" si="0"/>
        <v>99</v>
      </c>
      <c r="X9" s="16">
        <f t="shared" si="1"/>
        <v>100</v>
      </c>
      <c r="Y9" s="16">
        <f t="shared" si="2"/>
        <v>101</v>
      </c>
    </row>
    <row r="10" spans="1:25" ht="45.75" x14ac:dyDescent="0.25">
      <c r="A10" s="3">
        <v>7</v>
      </c>
      <c r="B10" s="3" t="s">
        <v>37</v>
      </c>
      <c r="C10" s="11" t="s">
        <v>28</v>
      </c>
      <c r="D10" s="4" t="s">
        <v>2426</v>
      </c>
      <c r="E10" s="4">
        <v>80</v>
      </c>
      <c r="F10" s="4">
        <v>100</v>
      </c>
      <c r="G10" s="4">
        <v>120</v>
      </c>
      <c r="W10" s="16">
        <f t="shared" si="0"/>
        <v>80</v>
      </c>
      <c r="X10" s="16">
        <f t="shared" si="1"/>
        <v>100</v>
      </c>
      <c r="Y10" s="16">
        <f t="shared" si="2"/>
        <v>120</v>
      </c>
    </row>
    <row r="11" spans="1:25" ht="45.75" x14ac:dyDescent="0.25">
      <c r="A11" s="3">
        <v>8</v>
      </c>
      <c r="B11" s="3" t="s">
        <v>40</v>
      </c>
      <c r="C11" s="11" t="s">
        <v>28</v>
      </c>
      <c r="D11" s="4" t="s">
        <v>2426</v>
      </c>
      <c r="E11" s="4">
        <v>80</v>
      </c>
      <c r="F11" s="4">
        <v>100</v>
      </c>
      <c r="G11" s="4">
        <v>120</v>
      </c>
      <c r="W11" s="16">
        <f t="shared" si="0"/>
        <v>80</v>
      </c>
      <c r="X11" s="16">
        <f t="shared" si="1"/>
        <v>100</v>
      </c>
      <c r="Y11" s="16">
        <f t="shared" si="2"/>
        <v>120</v>
      </c>
    </row>
    <row r="12" spans="1:25" ht="45.75" x14ac:dyDescent="0.25">
      <c r="A12" s="3">
        <v>9</v>
      </c>
      <c r="B12" s="3" t="s">
        <v>42</v>
      </c>
      <c r="C12" s="11" t="s">
        <v>28</v>
      </c>
      <c r="D12" s="4" t="s">
        <v>2426</v>
      </c>
      <c r="E12" s="4">
        <v>80</v>
      </c>
      <c r="F12" s="4">
        <v>100</v>
      </c>
      <c r="G12" s="4">
        <v>120</v>
      </c>
      <c r="W12" s="16">
        <f t="shared" si="0"/>
        <v>80</v>
      </c>
      <c r="X12" s="16">
        <f t="shared" si="1"/>
        <v>100</v>
      </c>
      <c r="Y12" s="16">
        <f t="shared" si="2"/>
        <v>120</v>
      </c>
    </row>
    <row r="13" spans="1:25" ht="45.75" x14ac:dyDescent="0.25">
      <c r="A13" s="3">
        <v>10</v>
      </c>
      <c r="B13" s="3" t="s">
        <v>45</v>
      </c>
      <c r="C13" s="11" t="s">
        <v>28</v>
      </c>
      <c r="D13" s="4" t="s">
        <v>2426</v>
      </c>
      <c r="E13" s="4">
        <v>80</v>
      </c>
      <c r="F13" s="4">
        <v>100</v>
      </c>
      <c r="G13" s="4">
        <v>120</v>
      </c>
      <c r="W13" s="16">
        <f t="shared" si="0"/>
        <v>80</v>
      </c>
      <c r="X13" s="16">
        <f t="shared" si="1"/>
        <v>100</v>
      </c>
      <c r="Y13" s="16">
        <f t="shared" si="2"/>
        <v>120</v>
      </c>
    </row>
    <row r="14" spans="1:25" ht="79.5" x14ac:dyDescent="0.25">
      <c r="A14" s="3">
        <v>11</v>
      </c>
      <c r="B14" s="3" t="s">
        <v>48</v>
      </c>
      <c r="C14" s="11" t="s">
        <v>28</v>
      </c>
      <c r="D14" s="4" t="s">
        <v>2426</v>
      </c>
      <c r="E14" s="4">
        <v>80</v>
      </c>
      <c r="F14" s="4">
        <v>100</v>
      </c>
      <c r="G14" s="4">
        <v>120</v>
      </c>
      <c r="W14" s="16">
        <f t="shared" si="0"/>
        <v>80</v>
      </c>
      <c r="X14" s="16">
        <f t="shared" si="1"/>
        <v>100</v>
      </c>
      <c r="Y14" s="16">
        <f t="shared" si="2"/>
        <v>120</v>
      </c>
    </row>
    <row r="15" spans="1:25" ht="45.75" x14ac:dyDescent="0.25">
      <c r="A15" s="3">
        <v>12</v>
      </c>
      <c r="B15" s="3" t="s">
        <v>50</v>
      </c>
      <c r="C15" s="11" t="s">
        <v>28</v>
      </c>
      <c r="D15" s="4" t="s">
        <v>2426</v>
      </c>
      <c r="E15" s="4">
        <v>80</v>
      </c>
      <c r="F15" s="4">
        <v>100</v>
      </c>
      <c r="G15" s="4">
        <v>120</v>
      </c>
      <c r="W15" s="16">
        <f t="shared" si="0"/>
        <v>80</v>
      </c>
      <c r="X15" s="16">
        <f t="shared" si="1"/>
        <v>100</v>
      </c>
      <c r="Y15" s="16">
        <f t="shared" si="2"/>
        <v>120</v>
      </c>
    </row>
    <row r="16" spans="1:25" ht="34.5" x14ac:dyDescent="0.25">
      <c r="A16" s="3">
        <v>13</v>
      </c>
      <c r="B16" s="3" t="s">
        <v>53</v>
      </c>
      <c r="C16" s="11" t="s">
        <v>28</v>
      </c>
      <c r="D16" s="4" t="s">
        <v>2426</v>
      </c>
      <c r="E16" s="4">
        <v>80</v>
      </c>
      <c r="F16" s="4">
        <v>100</v>
      </c>
      <c r="G16" s="4">
        <v>120</v>
      </c>
      <c r="W16" s="16">
        <f t="shared" si="0"/>
        <v>80</v>
      </c>
      <c r="X16" s="16">
        <f t="shared" si="1"/>
        <v>100</v>
      </c>
      <c r="Y16" s="16">
        <f t="shared" si="2"/>
        <v>120</v>
      </c>
    </row>
    <row r="17" spans="1:25" ht="34.5" x14ac:dyDescent="0.25">
      <c r="A17" s="3">
        <v>14</v>
      </c>
      <c r="B17" s="3" t="s">
        <v>56</v>
      </c>
      <c r="C17" s="11" t="s">
        <v>28</v>
      </c>
      <c r="D17" s="4" t="s">
        <v>2426</v>
      </c>
      <c r="E17" s="4">
        <v>80</v>
      </c>
      <c r="F17" s="4">
        <v>100</v>
      </c>
      <c r="G17" s="4">
        <v>120</v>
      </c>
      <c r="W17" s="16">
        <f t="shared" si="0"/>
        <v>80</v>
      </c>
      <c r="X17" s="16">
        <f t="shared" si="1"/>
        <v>100</v>
      </c>
      <c r="Y17" s="16">
        <f t="shared" si="2"/>
        <v>120</v>
      </c>
    </row>
    <row r="18" spans="1:25" ht="57" x14ac:dyDescent="0.25">
      <c r="A18" s="3">
        <v>15</v>
      </c>
      <c r="B18" s="3" t="s">
        <v>59</v>
      </c>
      <c r="C18" s="11" t="s">
        <v>28</v>
      </c>
      <c r="D18" s="4" t="s">
        <v>2426</v>
      </c>
      <c r="E18" s="4">
        <v>80</v>
      </c>
      <c r="F18" s="4">
        <v>100</v>
      </c>
      <c r="G18" s="4">
        <v>120</v>
      </c>
      <c r="W18" s="16">
        <f t="shared" si="0"/>
        <v>80</v>
      </c>
      <c r="X18" s="16">
        <f t="shared" si="1"/>
        <v>100</v>
      </c>
      <c r="Y18" s="16">
        <f t="shared" si="2"/>
        <v>120</v>
      </c>
    </row>
    <row r="19" spans="1:25" ht="45.75" x14ac:dyDescent="0.25">
      <c r="A19" s="3">
        <v>16</v>
      </c>
      <c r="B19" s="3" t="s">
        <v>62</v>
      </c>
      <c r="C19" s="11" t="s">
        <v>28</v>
      </c>
      <c r="D19" s="4" t="s">
        <v>2426</v>
      </c>
      <c r="E19" s="4">
        <v>80</v>
      </c>
      <c r="F19" s="4">
        <v>100</v>
      </c>
      <c r="G19" s="4">
        <v>120</v>
      </c>
      <c r="W19" s="16">
        <f t="shared" si="0"/>
        <v>80</v>
      </c>
      <c r="X19" s="16">
        <f t="shared" si="1"/>
        <v>100</v>
      </c>
      <c r="Y19" s="16">
        <f t="shared" si="2"/>
        <v>120</v>
      </c>
    </row>
    <row r="20" spans="1:25" ht="79.5" x14ac:dyDescent="0.25">
      <c r="A20" s="3">
        <v>17</v>
      </c>
      <c r="B20" s="3" t="s">
        <v>65</v>
      </c>
      <c r="C20" s="11" t="s">
        <v>28</v>
      </c>
      <c r="D20" s="4" t="s">
        <v>2426</v>
      </c>
      <c r="E20" s="4">
        <v>80</v>
      </c>
      <c r="F20" s="4">
        <v>100</v>
      </c>
      <c r="G20" s="4">
        <v>120</v>
      </c>
      <c r="W20" s="16">
        <f t="shared" si="0"/>
        <v>80</v>
      </c>
      <c r="X20" s="16">
        <f t="shared" si="1"/>
        <v>100</v>
      </c>
      <c r="Y20" s="16">
        <f t="shared" si="2"/>
        <v>120</v>
      </c>
    </row>
    <row r="21" spans="1:25" ht="57" x14ac:dyDescent="0.25">
      <c r="A21" s="3">
        <v>18</v>
      </c>
      <c r="B21" s="3" t="s">
        <v>68</v>
      </c>
      <c r="C21" s="11" t="s">
        <v>28</v>
      </c>
      <c r="D21" s="4" t="s">
        <v>2426</v>
      </c>
      <c r="E21" s="4">
        <v>80</v>
      </c>
      <c r="F21" s="4">
        <v>100</v>
      </c>
      <c r="G21" s="4">
        <v>120</v>
      </c>
      <c r="W21" s="16">
        <f t="shared" si="0"/>
        <v>80</v>
      </c>
      <c r="X21" s="16">
        <f t="shared" si="1"/>
        <v>100</v>
      </c>
      <c r="Y21" s="16">
        <f t="shared" si="2"/>
        <v>120</v>
      </c>
    </row>
    <row r="22" spans="1:25" ht="57" x14ac:dyDescent="0.25">
      <c r="A22" s="3">
        <v>19</v>
      </c>
      <c r="B22" s="3" t="s">
        <v>71</v>
      </c>
      <c r="C22" s="11" t="s">
        <v>28</v>
      </c>
      <c r="D22" s="4" t="s">
        <v>2426</v>
      </c>
      <c r="E22" s="4">
        <v>80</v>
      </c>
      <c r="F22" s="4">
        <v>100</v>
      </c>
      <c r="G22" s="4">
        <v>120</v>
      </c>
      <c r="W22" s="16">
        <f t="shared" si="0"/>
        <v>80</v>
      </c>
      <c r="X22" s="16">
        <f t="shared" si="1"/>
        <v>100</v>
      </c>
      <c r="Y22" s="16">
        <f t="shared" si="2"/>
        <v>120</v>
      </c>
    </row>
    <row r="23" spans="1:25" ht="68.25" x14ac:dyDescent="0.25">
      <c r="A23" s="3">
        <v>20</v>
      </c>
      <c r="B23" s="3" t="s">
        <v>74</v>
      </c>
      <c r="C23" s="11" t="s">
        <v>28</v>
      </c>
      <c r="D23" s="4" t="s">
        <v>2426</v>
      </c>
      <c r="E23" s="4">
        <v>80</v>
      </c>
      <c r="F23" s="4">
        <v>100</v>
      </c>
      <c r="G23" s="4">
        <v>120</v>
      </c>
      <c r="W23" s="16">
        <f t="shared" si="0"/>
        <v>80</v>
      </c>
      <c r="X23" s="16">
        <f t="shared" si="1"/>
        <v>100</v>
      </c>
      <c r="Y23" s="16">
        <f t="shared" si="2"/>
        <v>120</v>
      </c>
    </row>
    <row r="24" spans="1:25" ht="45.75" x14ac:dyDescent="0.25">
      <c r="A24" s="3">
        <v>21</v>
      </c>
      <c r="B24" s="3" t="s">
        <v>76</v>
      </c>
      <c r="C24" s="11" t="s">
        <v>28</v>
      </c>
      <c r="D24" s="4" t="s">
        <v>2426</v>
      </c>
      <c r="E24" s="4">
        <v>80</v>
      </c>
      <c r="F24" s="4">
        <v>100</v>
      </c>
      <c r="G24" s="4">
        <v>120</v>
      </c>
      <c r="W24" s="16">
        <f t="shared" si="0"/>
        <v>80</v>
      </c>
      <c r="X24" s="16">
        <f t="shared" si="1"/>
        <v>100</v>
      </c>
      <c r="Y24" s="16">
        <f t="shared" si="2"/>
        <v>120</v>
      </c>
    </row>
    <row r="25" spans="1:25" ht="45.75" x14ac:dyDescent="0.25">
      <c r="A25" s="3">
        <v>22</v>
      </c>
      <c r="B25" s="3" t="s">
        <v>79</v>
      </c>
      <c r="C25" s="11" t="s">
        <v>2428</v>
      </c>
      <c r="D25" s="4" t="s">
        <v>2426</v>
      </c>
      <c r="E25" s="4">
        <v>80</v>
      </c>
      <c r="F25" s="4">
        <v>100</v>
      </c>
      <c r="G25" s="4">
        <v>120</v>
      </c>
      <c r="W25" s="16">
        <f t="shared" si="0"/>
        <v>80</v>
      </c>
      <c r="X25" s="16">
        <f t="shared" si="1"/>
        <v>100</v>
      </c>
      <c r="Y25" s="16">
        <f t="shared" si="2"/>
        <v>120</v>
      </c>
    </row>
    <row r="26" spans="1:25" ht="23.25" x14ac:dyDescent="0.25">
      <c r="A26" s="4">
        <v>23</v>
      </c>
      <c r="B26" s="4" t="s">
        <v>83</v>
      </c>
      <c r="C26" s="2" t="s">
        <v>2425</v>
      </c>
      <c r="D26" s="2"/>
      <c r="E26" s="2"/>
      <c r="F26" s="2"/>
      <c r="G26" s="2"/>
      <c r="W26" s="16">
        <f t="shared" si="0"/>
        <v>99</v>
      </c>
      <c r="X26" s="16">
        <f t="shared" si="1"/>
        <v>100</v>
      </c>
      <c r="Y26" s="16">
        <f t="shared" si="2"/>
        <v>101</v>
      </c>
    </row>
    <row r="27" spans="1:25" ht="68.25" x14ac:dyDescent="0.25">
      <c r="A27" s="3">
        <v>24</v>
      </c>
      <c r="B27" s="3" t="s">
        <v>85</v>
      </c>
      <c r="C27" s="11" t="s">
        <v>28</v>
      </c>
      <c r="D27" s="4" t="s">
        <v>2426</v>
      </c>
      <c r="E27" s="4">
        <v>80</v>
      </c>
      <c r="F27" s="4">
        <v>100</v>
      </c>
      <c r="G27" s="4">
        <v>120</v>
      </c>
      <c r="W27" s="16">
        <f t="shared" si="0"/>
        <v>80</v>
      </c>
      <c r="X27" s="16">
        <f t="shared" si="1"/>
        <v>100</v>
      </c>
      <c r="Y27" s="16">
        <f t="shared" si="2"/>
        <v>120</v>
      </c>
    </row>
    <row r="28" spans="1:25" ht="68.25" x14ac:dyDescent="0.25">
      <c r="A28" s="3">
        <v>25</v>
      </c>
      <c r="B28" s="3" t="s">
        <v>88</v>
      </c>
      <c r="C28" s="11" t="s">
        <v>28</v>
      </c>
      <c r="D28" s="4" t="s">
        <v>2426</v>
      </c>
      <c r="E28" s="4">
        <v>80</v>
      </c>
      <c r="F28" s="4">
        <v>100</v>
      </c>
      <c r="G28" s="4">
        <v>120</v>
      </c>
      <c r="W28" s="16">
        <f t="shared" si="0"/>
        <v>80</v>
      </c>
      <c r="X28" s="16">
        <f t="shared" si="1"/>
        <v>100</v>
      </c>
      <c r="Y28" s="16">
        <f t="shared" si="2"/>
        <v>120</v>
      </c>
    </row>
    <row r="29" spans="1:25" ht="34.5" x14ac:dyDescent="0.25">
      <c r="A29" s="3">
        <v>26</v>
      </c>
      <c r="B29" s="3" t="s">
        <v>91</v>
      </c>
      <c r="C29" s="11" t="s">
        <v>28</v>
      </c>
      <c r="D29" s="4" t="s">
        <v>2426</v>
      </c>
      <c r="E29" s="4">
        <v>80</v>
      </c>
      <c r="F29" s="4">
        <v>100</v>
      </c>
      <c r="G29" s="4">
        <v>120</v>
      </c>
      <c r="W29" s="16">
        <f t="shared" si="0"/>
        <v>80</v>
      </c>
      <c r="X29" s="16">
        <f t="shared" si="1"/>
        <v>100</v>
      </c>
      <c r="Y29" s="16">
        <f t="shared" si="2"/>
        <v>120</v>
      </c>
    </row>
    <row r="30" spans="1:25" ht="34.5" x14ac:dyDescent="0.25">
      <c r="A30" s="3">
        <v>27</v>
      </c>
      <c r="B30" s="3" t="s">
        <v>94</v>
      </c>
      <c r="C30" s="11" t="s">
        <v>28</v>
      </c>
      <c r="D30" s="4" t="s">
        <v>2426</v>
      </c>
      <c r="E30" s="4">
        <v>80</v>
      </c>
      <c r="F30" s="4">
        <v>100</v>
      </c>
      <c r="G30" s="4">
        <v>120</v>
      </c>
      <c r="W30" s="16">
        <f t="shared" si="0"/>
        <v>80</v>
      </c>
      <c r="X30" s="16">
        <f t="shared" si="1"/>
        <v>100</v>
      </c>
      <c r="Y30" s="16">
        <f t="shared" si="2"/>
        <v>120</v>
      </c>
    </row>
    <row r="31" spans="1:25" ht="45.75" x14ac:dyDescent="0.25">
      <c r="A31" s="3">
        <v>28</v>
      </c>
      <c r="B31" s="3" t="s">
        <v>98</v>
      </c>
      <c r="C31" s="11" t="s">
        <v>28</v>
      </c>
      <c r="D31" s="4" t="s">
        <v>2426</v>
      </c>
      <c r="E31" s="4">
        <v>80</v>
      </c>
      <c r="F31" s="4">
        <v>100</v>
      </c>
      <c r="G31" s="4">
        <v>120</v>
      </c>
      <c r="W31" s="16">
        <f t="shared" si="0"/>
        <v>80</v>
      </c>
      <c r="X31" s="16">
        <f t="shared" si="1"/>
        <v>100</v>
      </c>
      <c r="Y31" s="16">
        <f t="shared" si="2"/>
        <v>120</v>
      </c>
    </row>
    <row r="32" spans="1:25" ht="45.75" x14ac:dyDescent="0.25">
      <c r="A32" s="3">
        <v>29</v>
      </c>
      <c r="B32" s="3" t="s">
        <v>101</v>
      </c>
      <c r="C32" s="11" t="s">
        <v>28</v>
      </c>
      <c r="D32" s="4" t="s">
        <v>2426</v>
      </c>
      <c r="E32" s="4">
        <v>80</v>
      </c>
      <c r="F32" s="4">
        <v>100</v>
      </c>
      <c r="G32" s="4">
        <v>120</v>
      </c>
      <c r="W32" s="16">
        <f t="shared" si="0"/>
        <v>80</v>
      </c>
      <c r="X32" s="16">
        <f t="shared" si="1"/>
        <v>100</v>
      </c>
      <c r="Y32" s="16">
        <f t="shared" si="2"/>
        <v>120</v>
      </c>
    </row>
    <row r="33" spans="1:25" ht="45.75" x14ac:dyDescent="0.25">
      <c r="A33" s="3">
        <v>30</v>
      </c>
      <c r="B33" s="3" t="s">
        <v>103</v>
      </c>
      <c r="C33" s="11" t="s">
        <v>28</v>
      </c>
      <c r="D33" s="4" t="s">
        <v>2426</v>
      </c>
      <c r="E33" s="4">
        <v>80</v>
      </c>
      <c r="F33" s="4">
        <v>100</v>
      </c>
      <c r="G33" s="4">
        <v>120</v>
      </c>
      <c r="W33" s="16">
        <f t="shared" si="0"/>
        <v>80</v>
      </c>
      <c r="X33" s="16">
        <f t="shared" si="1"/>
        <v>100</v>
      </c>
      <c r="Y33" s="16">
        <f t="shared" si="2"/>
        <v>120</v>
      </c>
    </row>
    <row r="34" spans="1:25" ht="79.5" x14ac:dyDescent="0.25">
      <c r="A34" s="3">
        <v>31</v>
      </c>
      <c r="B34" s="3" t="s">
        <v>106</v>
      </c>
      <c r="C34" s="11" t="s">
        <v>28</v>
      </c>
      <c r="D34" s="4" t="s">
        <v>2426</v>
      </c>
      <c r="E34" s="4">
        <v>80</v>
      </c>
      <c r="F34" s="4">
        <v>100</v>
      </c>
      <c r="G34" s="4">
        <v>120</v>
      </c>
      <c r="W34" s="16">
        <f t="shared" si="0"/>
        <v>80</v>
      </c>
      <c r="X34" s="16">
        <f t="shared" si="1"/>
        <v>100</v>
      </c>
      <c r="Y34" s="16">
        <f t="shared" si="2"/>
        <v>120</v>
      </c>
    </row>
    <row r="35" spans="1:25" ht="45.75" x14ac:dyDescent="0.25">
      <c r="A35" s="3">
        <v>32</v>
      </c>
      <c r="B35" s="3" t="s">
        <v>108</v>
      </c>
      <c r="C35" s="11" t="s">
        <v>28</v>
      </c>
      <c r="D35" s="4" t="s">
        <v>2426</v>
      </c>
      <c r="E35" s="4">
        <v>80</v>
      </c>
      <c r="F35" s="4">
        <v>100</v>
      </c>
      <c r="G35" s="4">
        <v>120</v>
      </c>
      <c r="W35" s="16">
        <f t="shared" si="0"/>
        <v>80</v>
      </c>
      <c r="X35" s="16">
        <f t="shared" si="1"/>
        <v>100</v>
      </c>
      <c r="Y35" s="16">
        <f t="shared" si="2"/>
        <v>120</v>
      </c>
    </row>
    <row r="36" spans="1:25" ht="57" x14ac:dyDescent="0.25">
      <c r="A36" s="3">
        <v>33</v>
      </c>
      <c r="B36" s="3" t="s">
        <v>110</v>
      </c>
      <c r="C36" s="11" t="s">
        <v>28</v>
      </c>
      <c r="D36" s="4" t="s">
        <v>2426</v>
      </c>
      <c r="E36" s="4">
        <v>80</v>
      </c>
      <c r="F36" s="4">
        <v>100</v>
      </c>
      <c r="G36" s="4">
        <v>120</v>
      </c>
      <c r="W36" s="16">
        <f t="shared" si="0"/>
        <v>80</v>
      </c>
      <c r="X36" s="16">
        <f t="shared" si="1"/>
        <v>100</v>
      </c>
      <c r="Y36" s="16">
        <f t="shared" si="2"/>
        <v>120</v>
      </c>
    </row>
    <row r="37" spans="1:25" ht="45.75" x14ac:dyDescent="0.25">
      <c r="A37" s="3">
        <v>34</v>
      </c>
      <c r="B37" s="3" t="s">
        <v>113</v>
      </c>
      <c r="C37" s="11" t="s">
        <v>28</v>
      </c>
      <c r="D37" s="4" t="s">
        <v>2426</v>
      </c>
      <c r="E37" s="4">
        <v>80</v>
      </c>
      <c r="F37" s="4">
        <v>100</v>
      </c>
      <c r="G37" s="4">
        <v>120</v>
      </c>
      <c r="W37" s="16">
        <f t="shared" si="0"/>
        <v>80</v>
      </c>
      <c r="X37" s="16">
        <f t="shared" si="1"/>
        <v>100</v>
      </c>
      <c r="Y37" s="16">
        <f t="shared" si="2"/>
        <v>120</v>
      </c>
    </row>
    <row r="38" spans="1:25" ht="23.25" x14ac:dyDescent="0.25">
      <c r="A38" s="3">
        <v>35</v>
      </c>
      <c r="B38" s="3" t="s">
        <v>116</v>
      </c>
      <c r="C38" s="11" t="s">
        <v>28</v>
      </c>
      <c r="D38" s="4" t="s">
        <v>2426</v>
      </c>
      <c r="E38" s="4">
        <v>80</v>
      </c>
      <c r="F38" s="4">
        <v>100</v>
      </c>
      <c r="G38" s="4">
        <v>120</v>
      </c>
      <c r="W38" s="16">
        <f t="shared" si="0"/>
        <v>80</v>
      </c>
      <c r="X38" s="16">
        <f t="shared" si="1"/>
        <v>100</v>
      </c>
      <c r="Y38" s="16">
        <f t="shared" si="2"/>
        <v>120</v>
      </c>
    </row>
    <row r="39" spans="1:25" ht="90.75" x14ac:dyDescent="0.25">
      <c r="A39" s="3">
        <v>36</v>
      </c>
      <c r="B39" s="3" t="s">
        <v>118</v>
      </c>
      <c r="C39" s="11" t="s">
        <v>28</v>
      </c>
      <c r="D39" s="4" t="s">
        <v>2426</v>
      </c>
      <c r="E39" s="4">
        <v>80</v>
      </c>
      <c r="F39" s="4">
        <v>100</v>
      </c>
      <c r="G39" s="4">
        <v>120</v>
      </c>
      <c r="W39" s="16">
        <f t="shared" si="0"/>
        <v>80</v>
      </c>
      <c r="X39" s="16">
        <f t="shared" si="1"/>
        <v>100</v>
      </c>
      <c r="Y39" s="16">
        <f t="shared" si="2"/>
        <v>120</v>
      </c>
    </row>
    <row r="40" spans="1:25" x14ac:dyDescent="0.25">
      <c r="A40" s="4">
        <v>37</v>
      </c>
      <c r="B40" s="4" t="s">
        <v>121</v>
      </c>
      <c r="C40" s="2" t="s">
        <v>2428</v>
      </c>
      <c r="D40" s="2"/>
      <c r="E40" s="2"/>
      <c r="F40" s="2"/>
      <c r="G40" s="2"/>
      <c r="W40" s="16">
        <f t="shared" si="0"/>
        <v>99</v>
      </c>
      <c r="X40" s="16">
        <f t="shared" si="1"/>
        <v>100</v>
      </c>
      <c r="Y40" s="16">
        <f t="shared" si="2"/>
        <v>101</v>
      </c>
    </row>
    <row r="41" spans="1:25" ht="34.5" x14ac:dyDescent="0.25">
      <c r="A41" s="3">
        <v>38</v>
      </c>
      <c r="B41" s="3" t="s">
        <v>123</v>
      </c>
      <c r="C41" s="11" t="s">
        <v>2428</v>
      </c>
      <c r="D41" s="4" t="s">
        <v>2426</v>
      </c>
      <c r="E41" s="4">
        <v>80</v>
      </c>
      <c r="F41" s="4">
        <v>100</v>
      </c>
      <c r="G41" s="4">
        <v>120</v>
      </c>
      <c r="W41" s="16">
        <f t="shared" si="0"/>
        <v>80</v>
      </c>
      <c r="X41" s="16">
        <f t="shared" si="1"/>
        <v>100</v>
      </c>
      <c r="Y41" s="16">
        <f t="shared" si="2"/>
        <v>120</v>
      </c>
    </row>
    <row r="42" spans="1:25" x14ac:dyDescent="0.25">
      <c r="A42" s="4">
        <v>39</v>
      </c>
      <c r="B42" s="4" t="s">
        <v>125</v>
      </c>
      <c r="C42" s="2" t="s">
        <v>2429</v>
      </c>
      <c r="D42" s="2"/>
      <c r="E42" s="2"/>
      <c r="F42" s="2"/>
      <c r="G42" s="2"/>
      <c r="W42" s="16">
        <f t="shared" si="0"/>
        <v>99</v>
      </c>
      <c r="X42" s="16">
        <f t="shared" si="1"/>
        <v>100</v>
      </c>
      <c r="Y42" s="16">
        <f t="shared" si="2"/>
        <v>101</v>
      </c>
    </row>
    <row r="43" spans="1:25" x14ac:dyDescent="0.25">
      <c r="A43" s="3">
        <v>40</v>
      </c>
      <c r="B43" s="3" t="s">
        <v>128</v>
      </c>
      <c r="C43" s="11" t="s">
        <v>2430</v>
      </c>
      <c r="D43" s="4" t="s">
        <v>2426</v>
      </c>
      <c r="E43" s="4">
        <v>80</v>
      </c>
      <c r="F43" s="4">
        <v>100</v>
      </c>
      <c r="G43" s="4">
        <v>120</v>
      </c>
      <c r="W43" s="16">
        <f t="shared" si="0"/>
        <v>80</v>
      </c>
      <c r="X43" s="16">
        <f t="shared" si="1"/>
        <v>100</v>
      </c>
      <c r="Y43" s="16">
        <f t="shared" si="2"/>
        <v>120</v>
      </c>
    </row>
    <row r="44" spans="1:25" ht="57" x14ac:dyDescent="0.25">
      <c r="A44" s="3">
        <v>41</v>
      </c>
      <c r="B44" s="3" t="s">
        <v>131</v>
      </c>
      <c r="C44" s="11" t="s">
        <v>2428</v>
      </c>
      <c r="D44" s="4" t="s">
        <v>2426</v>
      </c>
      <c r="E44" s="4">
        <v>80</v>
      </c>
      <c r="F44" s="4">
        <v>100</v>
      </c>
      <c r="G44" s="4">
        <v>120</v>
      </c>
      <c r="W44" s="16">
        <f t="shared" si="0"/>
        <v>80</v>
      </c>
      <c r="X44" s="16">
        <f t="shared" si="1"/>
        <v>100</v>
      </c>
      <c r="Y44" s="16">
        <f t="shared" si="2"/>
        <v>120</v>
      </c>
    </row>
    <row r="45" spans="1:25" ht="23.25" x14ac:dyDescent="0.25">
      <c r="A45" s="4">
        <v>42</v>
      </c>
      <c r="B45" s="4" t="s">
        <v>134</v>
      </c>
      <c r="C45" s="2" t="s">
        <v>2431</v>
      </c>
      <c r="D45" s="2"/>
      <c r="E45" s="2"/>
      <c r="F45" s="2"/>
      <c r="G45" s="2"/>
      <c r="W45" s="16">
        <f t="shared" si="0"/>
        <v>99</v>
      </c>
      <c r="X45" s="16">
        <f t="shared" si="1"/>
        <v>100</v>
      </c>
      <c r="Y45" s="16">
        <f t="shared" si="2"/>
        <v>101</v>
      </c>
    </row>
    <row r="46" spans="1:25" x14ac:dyDescent="0.25">
      <c r="A46" s="3">
        <v>43</v>
      </c>
      <c r="B46" s="3" t="s">
        <v>137</v>
      </c>
      <c r="C46" s="11" t="s">
        <v>2432</v>
      </c>
      <c r="D46" s="4" t="s">
        <v>2426</v>
      </c>
      <c r="E46" s="4">
        <v>80</v>
      </c>
      <c r="F46" s="4">
        <v>100</v>
      </c>
      <c r="G46" s="4">
        <v>120</v>
      </c>
      <c r="W46" s="16">
        <f t="shared" si="0"/>
        <v>80</v>
      </c>
      <c r="X46" s="16">
        <f t="shared" si="1"/>
        <v>100</v>
      </c>
      <c r="Y46" s="16">
        <f t="shared" si="2"/>
        <v>120</v>
      </c>
    </row>
    <row r="47" spans="1:25" ht="34.5" x14ac:dyDescent="0.25">
      <c r="A47" s="3">
        <v>44</v>
      </c>
      <c r="B47" s="3" t="s">
        <v>141</v>
      </c>
      <c r="C47" s="11" t="s">
        <v>2433</v>
      </c>
      <c r="D47" s="4" t="s">
        <v>2426</v>
      </c>
      <c r="E47" s="4">
        <v>80</v>
      </c>
      <c r="F47" s="4">
        <v>100</v>
      </c>
      <c r="G47" s="4">
        <v>120</v>
      </c>
      <c r="W47" s="16">
        <f t="shared" si="0"/>
        <v>80</v>
      </c>
      <c r="X47" s="16">
        <f t="shared" si="1"/>
        <v>100</v>
      </c>
      <c r="Y47" s="16">
        <f t="shared" si="2"/>
        <v>120</v>
      </c>
    </row>
    <row r="48" spans="1:25" ht="34.5" x14ac:dyDescent="0.25">
      <c r="A48" s="4">
        <v>45</v>
      </c>
      <c r="B48" s="4" t="s">
        <v>145</v>
      </c>
      <c r="C48" s="2" t="s">
        <v>2434</v>
      </c>
      <c r="D48" s="2"/>
      <c r="E48" s="2"/>
      <c r="F48" s="2"/>
      <c r="G48" s="2"/>
      <c r="W48" s="16">
        <f t="shared" si="0"/>
        <v>99</v>
      </c>
      <c r="X48" s="16">
        <f t="shared" si="1"/>
        <v>100</v>
      </c>
      <c r="Y48" s="16">
        <f t="shared" si="2"/>
        <v>101</v>
      </c>
    </row>
    <row r="49" spans="1:25" x14ac:dyDescent="0.25">
      <c r="A49" s="4">
        <v>46</v>
      </c>
      <c r="B49" s="4" t="s">
        <v>148</v>
      </c>
      <c r="C49" s="2" t="s">
        <v>2435</v>
      </c>
      <c r="D49" s="2"/>
      <c r="E49" s="2"/>
      <c r="F49" s="2"/>
      <c r="G49" s="2"/>
      <c r="W49" s="16">
        <f t="shared" si="0"/>
        <v>99</v>
      </c>
      <c r="X49" s="16">
        <f t="shared" si="1"/>
        <v>100</v>
      </c>
      <c r="Y49" s="16">
        <f t="shared" si="2"/>
        <v>101</v>
      </c>
    </row>
    <row r="50" spans="1:25" ht="34.5" x14ac:dyDescent="0.25">
      <c r="A50" s="4">
        <v>47</v>
      </c>
      <c r="B50" s="4" t="s">
        <v>151</v>
      </c>
      <c r="C50" s="2" t="s">
        <v>2435</v>
      </c>
      <c r="D50" s="2"/>
      <c r="E50" s="2"/>
      <c r="F50" s="2"/>
      <c r="G50" s="2"/>
      <c r="W50" s="16">
        <f t="shared" si="0"/>
        <v>99</v>
      </c>
      <c r="X50" s="16">
        <f t="shared" si="1"/>
        <v>100</v>
      </c>
      <c r="Y50" s="16">
        <f t="shared" si="2"/>
        <v>101</v>
      </c>
    </row>
    <row r="51" spans="1:25" ht="23.25" x14ac:dyDescent="0.25">
      <c r="A51" s="4">
        <v>48</v>
      </c>
      <c r="B51" s="4" t="s">
        <v>153</v>
      </c>
      <c r="C51" s="2" t="s">
        <v>2435</v>
      </c>
      <c r="D51" s="2"/>
      <c r="E51" s="2"/>
      <c r="F51" s="2"/>
      <c r="G51" s="2"/>
      <c r="W51" s="16">
        <f t="shared" si="0"/>
        <v>99</v>
      </c>
      <c r="X51" s="16">
        <f t="shared" si="1"/>
        <v>100</v>
      </c>
      <c r="Y51" s="16">
        <f t="shared" si="2"/>
        <v>101</v>
      </c>
    </row>
    <row r="52" spans="1:25" x14ac:dyDescent="0.25">
      <c r="A52" s="3">
        <v>49</v>
      </c>
      <c r="B52" s="3" t="s">
        <v>155</v>
      </c>
      <c r="C52" s="11" t="s">
        <v>2436</v>
      </c>
      <c r="D52" s="4" t="s">
        <v>2426</v>
      </c>
      <c r="E52" s="4">
        <v>80</v>
      </c>
      <c r="F52" s="4">
        <v>100</v>
      </c>
      <c r="G52" s="4">
        <v>120</v>
      </c>
      <c r="W52" s="16">
        <f t="shared" si="0"/>
        <v>80</v>
      </c>
      <c r="X52" s="16">
        <f t="shared" si="1"/>
        <v>100</v>
      </c>
      <c r="Y52" s="16">
        <f t="shared" si="2"/>
        <v>120</v>
      </c>
    </row>
    <row r="53" spans="1:25" ht="34.5" x14ac:dyDescent="0.25">
      <c r="A53" s="3">
        <v>50</v>
      </c>
      <c r="B53" s="3" t="s">
        <v>158</v>
      </c>
      <c r="C53" s="11" t="s">
        <v>2437</v>
      </c>
      <c r="D53" s="4" t="s">
        <v>2426</v>
      </c>
      <c r="E53" s="4">
        <v>80</v>
      </c>
      <c r="F53" s="4">
        <v>100</v>
      </c>
      <c r="G53" s="4">
        <v>120</v>
      </c>
      <c r="W53" s="16">
        <f t="shared" si="0"/>
        <v>80</v>
      </c>
      <c r="X53" s="16">
        <f t="shared" si="1"/>
        <v>100</v>
      </c>
      <c r="Y53" s="16">
        <f t="shared" si="2"/>
        <v>120</v>
      </c>
    </row>
    <row r="54" spans="1:25" ht="23.25" x14ac:dyDescent="0.25">
      <c r="A54" s="4">
        <v>51</v>
      </c>
      <c r="B54" s="4" t="s">
        <v>161</v>
      </c>
      <c r="C54" s="2" t="s">
        <v>2434</v>
      </c>
      <c r="D54" s="2"/>
      <c r="E54" s="2"/>
      <c r="F54" s="2"/>
      <c r="G54" s="2"/>
      <c r="W54" s="16">
        <f t="shared" si="0"/>
        <v>99</v>
      </c>
      <c r="X54" s="16">
        <f t="shared" si="1"/>
        <v>100</v>
      </c>
      <c r="Y54" s="16">
        <f t="shared" si="2"/>
        <v>101</v>
      </c>
    </row>
    <row r="55" spans="1:25" ht="34.5" x14ac:dyDescent="0.25">
      <c r="A55" s="4">
        <v>52</v>
      </c>
      <c r="B55" s="4" t="s">
        <v>163</v>
      </c>
      <c r="C55" s="2" t="s">
        <v>2438</v>
      </c>
      <c r="D55" s="2"/>
      <c r="E55" s="2"/>
      <c r="F55" s="2"/>
      <c r="G55" s="2"/>
      <c r="W55" s="16">
        <f t="shared" si="0"/>
        <v>99</v>
      </c>
      <c r="X55" s="16">
        <f t="shared" si="1"/>
        <v>100</v>
      </c>
      <c r="Y55" s="16">
        <f t="shared" si="2"/>
        <v>101</v>
      </c>
    </row>
    <row r="56" spans="1:25" ht="23.25" x14ac:dyDescent="0.25">
      <c r="A56" s="4">
        <v>53</v>
      </c>
      <c r="B56" s="4" t="s">
        <v>166</v>
      </c>
      <c r="C56" s="2" t="s">
        <v>2438</v>
      </c>
      <c r="D56" s="2"/>
      <c r="E56" s="2"/>
      <c r="F56" s="2"/>
      <c r="G56" s="2"/>
      <c r="W56" s="16">
        <f t="shared" si="0"/>
        <v>99</v>
      </c>
      <c r="X56" s="16">
        <f t="shared" si="1"/>
        <v>100</v>
      </c>
      <c r="Y56" s="16">
        <f t="shared" si="2"/>
        <v>101</v>
      </c>
    </row>
    <row r="57" spans="1:25" ht="45.75" x14ac:dyDescent="0.25">
      <c r="A57" s="3">
        <v>54</v>
      </c>
      <c r="B57" s="3" t="s">
        <v>168</v>
      </c>
      <c r="C57" s="11" t="s">
        <v>2439</v>
      </c>
      <c r="D57" s="4" t="s">
        <v>2426</v>
      </c>
      <c r="E57" s="4">
        <v>80</v>
      </c>
      <c r="F57" s="4">
        <v>100</v>
      </c>
      <c r="G57" s="4">
        <v>120</v>
      </c>
      <c r="W57" s="16">
        <f t="shared" si="0"/>
        <v>80</v>
      </c>
      <c r="X57" s="16">
        <f t="shared" si="1"/>
        <v>100</v>
      </c>
      <c r="Y57" s="16">
        <f t="shared" si="2"/>
        <v>120</v>
      </c>
    </row>
    <row r="58" spans="1:25" x14ac:dyDescent="0.25">
      <c r="A58" s="3">
        <v>55</v>
      </c>
      <c r="B58" s="3" t="s">
        <v>172</v>
      </c>
      <c r="C58" s="11" t="s">
        <v>2433</v>
      </c>
      <c r="D58" s="4" t="s">
        <v>2426</v>
      </c>
      <c r="E58" s="4">
        <v>80</v>
      </c>
      <c r="F58" s="4">
        <v>100</v>
      </c>
      <c r="G58" s="4">
        <v>120</v>
      </c>
      <c r="W58" s="16">
        <f t="shared" si="0"/>
        <v>80</v>
      </c>
      <c r="X58" s="16">
        <f t="shared" si="1"/>
        <v>100</v>
      </c>
      <c r="Y58" s="16">
        <f t="shared" si="2"/>
        <v>120</v>
      </c>
    </row>
    <row r="59" spans="1:25" ht="23.25" x14ac:dyDescent="0.25">
      <c r="A59" s="3">
        <v>56</v>
      </c>
      <c r="B59" s="3" t="s">
        <v>176</v>
      </c>
      <c r="C59" s="11" t="s">
        <v>2440</v>
      </c>
      <c r="D59" s="4" t="s">
        <v>2426</v>
      </c>
      <c r="E59" s="4">
        <v>80</v>
      </c>
      <c r="F59" s="4">
        <v>100</v>
      </c>
      <c r="G59" s="4">
        <v>120</v>
      </c>
      <c r="W59" s="16">
        <f t="shared" si="0"/>
        <v>80</v>
      </c>
      <c r="X59" s="16">
        <f t="shared" si="1"/>
        <v>100</v>
      </c>
      <c r="Y59" s="16">
        <f t="shared" si="2"/>
        <v>120</v>
      </c>
    </row>
    <row r="60" spans="1:25" ht="23.25" x14ac:dyDescent="0.25">
      <c r="A60" s="3">
        <v>57</v>
      </c>
      <c r="B60" s="3" t="s">
        <v>181</v>
      </c>
      <c r="C60" s="11" t="s">
        <v>2441</v>
      </c>
      <c r="D60" s="4" t="s">
        <v>2426</v>
      </c>
      <c r="E60" s="4">
        <v>80</v>
      </c>
      <c r="F60" s="4">
        <v>100</v>
      </c>
      <c r="G60" s="4">
        <v>120</v>
      </c>
      <c r="W60" s="16">
        <f t="shared" si="0"/>
        <v>80</v>
      </c>
      <c r="X60" s="16">
        <f t="shared" si="1"/>
        <v>100</v>
      </c>
      <c r="Y60" s="16">
        <f t="shared" si="2"/>
        <v>120</v>
      </c>
    </row>
    <row r="61" spans="1:25" x14ac:dyDescent="0.25">
      <c r="A61" s="3">
        <v>58</v>
      </c>
      <c r="B61" s="3" t="s">
        <v>186</v>
      </c>
      <c r="C61" s="11" t="s">
        <v>2441</v>
      </c>
      <c r="D61" s="4" t="s">
        <v>2426</v>
      </c>
      <c r="E61" s="4">
        <v>80</v>
      </c>
      <c r="F61" s="4">
        <v>100</v>
      </c>
      <c r="G61" s="4">
        <v>120</v>
      </c>
      <c r="W61" s="16">
        <f t="shared" si="0"/>
        <v>80</v>
      </c>
      <c r="X61" s="16">
        <f t="shared" si="1"/>
        <v>100</v>
      </c>
      <c r="Y61" s="16">
        <f t="shared" si="2"/>
        <v>120</v>
      </c>
    </row>
    <row r="62" spans="1:25" ht="23.25" x14ac:dyDescent="0.25">
      <c r="A62" s="3">
        <v>59</v>
      </c>
      <c r="B62" s="3" t="s">
        <v>189</v>
      </c>
      <c r="C62" s="11" t="s">
        <v>2442</v>
      </c>
      <c r="D62" s="4" t="s">
        <v>2426</v>
      </c>
      <c r="E62" s="4">
        <v>80</v>
      </c>
      <c r="F62" s="4">
        <v>100</v>
      </c>
      <c r="G62" s="4">
        <v>120</v>
      </c>
      <c r="W62" s="16">
        <f t="shared" si="0"/>
        <v>80</v>
      </c>
      <c r="X62" s="16">
        <f t="shared" si="1"/>
        <v>100</v>
      </c>
      <c r="Y62" s="16">
        <f t="shared" si="2"/>
        <v>120</v>
      </c>
    </row>
    <row r="63" spans="1:25" x14ac:dyDescent="0.25">
      <c r="A63" s="3">
        <v>60</v>
      </c>
      <c r="B63" s="3" t="s">
        <v>194</v>
      </c>
      <c r="C63" s="11" t="s">
        <v>28</v>
      </c>
      <c r="D63" s="4" t="s">
        <v>2426</v>
      </c>
      <c r="E63" s="4">
        <v>80</v>
      </c>
      <c r="F63" s="4">
        <v>100</v>
      </c>
      <c r="G63" s="4">
        <v>120</v>
      </c>
      <c r="W63" s="16">
        <f t="shared" si="0"/>
        <v>80</v>
      </c>
      <c r="X63" s="16">
        <f t="shared" si="1"/>
        <v>100</v>
      </c>
      <c r="Y63" s="16">
        <f t="shared" si="2"/>
        <v>120</v>
      </c>
    </row>
    <row r="64" spans="1:25" ht="68.25" x14ac:dyDescent="0.25">
      <c r="A64" s="3">
        <v>61</v>
      </c>
      <c r="B64" s="3" t="s">
        <v>196</v>
      </c>
      <c r="C64" s="11" t="s">
        <v>28</v>
      </c>
      <c r="D64" s="4" t="s">
        <v>2426</v>
      </c>
      <c r="E64" s="4">
        <v>80</v>
      </c>
      <c r="F64" s="4">
        <v>100</v>
      </c>
      <c r="G64" s="4">
        <v>120</v>
      </c>
      <c r="W64" s="16">
        <f t="shared" si="0"/>
        <v>80</v>
      </c>
      <c r="X64" s="16">
        <f t="shared" si="1"/>
        <v>100</v>
      </c>
      <c r="Y64" s="16">
        <f t="shared" si="2"/>
        <v>120</v>
      </c>
    </row>
    <row r="65" spans="1:25" ht="34.5" x14ac:dyDescent="0.25">
      <c r="A65" s="4">
        <v>62</v>
      </c>
      <c r="B65" s="4" t="s">
        <v>199</v>
      </c>
      <c r="C65" s="2" t="s">
        <v>2431</v>
      </c>
      <c r="D65" s="2"/>
      <c r="E65" s="2"/>
      <c r="F65" s="2"/>
      <c r="G65" s="2"/>
      <c r="W65" s="16">
        <f t="shared" si="0"/>
        <v>99</v>
      </c>
      <c r="X65" s="16">
        <f t="shared" si="1"/>
        <v>100</v>
      </c>
      <c r="Y65" s="16">
        <f t="shared" si="2"/>
        <v>101</v>
      </c>
    </row>
    <row r="66" spans="1:25" ht="57" x14ac:dyDescent="0.25">
      <c r="A66" s="3">
        <v>63</v>
      </c>
      <c r="B66" s="3" t="s">
        <v>201</v>
      </c>
      <c r="C66" s="11" t="s">
        <v>2441</v>
      </c>
      <c r="D66" s="4" t="s">
        <v>2426</v>
      </c>
      <c r="E66" s="4">
        <v>80</v>
      </c>
      <c r="F66" s="4">
        <v>100</v>
      </c>
      <c r="G66" s="4">
        <v>120</v>
      </c>
      <c r="W66" s="16">
        <f t="shared" si="0"/>
        <v>80</v>
      </c>
      <c r="X66" s="16">
        <f t="shared" si="1"/>
        <v>100</v>
      </c>
      <c r="Y66" s="16">
        <f t="shared" si="2"/>
        <v>120</v>
      </c>
    </row>
    <row r="67" spans="1:25" ht="57" x14ac:dyDescent="0.25">
      <c r="A67" s="3">
        <v>64</v>
      </c>
      <c r="B67" s="3" t="s">
        <v>204</v>
      </c>
      <c r="C67" s="11" t="s">
        <v>2441</v>
      </c>
      <c r="D67" s="4" t="s">
        <v>2426</v>
      </c>
      <c r="E67" s="4">
        <v>80</v>
      </c>
      <c r="F67" s="4">
        <v>100</v>
      </c>
      <c r="G67" s="4">
        <v>120</v>
      </c>
      <c r="W67" s="16">
        <f t="shared" si="0"/>
        <v>80</v>
      </c>
      <c r="X67" s="16">
        <f t="shared" si="1"/>
        <v>100</v>
      </c>
      <c r="Y67" s="16">
        <f t="shared" si="2"/>
        <v>120</v>
      </c>
    </row>
    <row r="68" spans="1:25" ht="45.75" x14ac:dyDescent="0.25">
      <c r="A68" s="4">
        <v>65</v>
      </c>
      <c r="B68" s="4" t="s">
        <v>208</v>
      </c>
      <c r="C68" s="2" t="s">
        <v>2443</v>
      </c>
      <c r="D68" s="2"/>
      <c r="E68" s="2"/>
      <c r="F68" s="2"/>
      <c r="G68" s="2"/>
      <c r="W68" s="16">
        <f t="shared" ref="W68:W131" si="3">IF(E68=0,99,E68)</f>
        <v>99</v>
      </c>
      <c r="X68" s="16">
        <f t="shared" ref="X68:X131" si="4">IF(F68=0,100,F68)</f>
        <v>100</v>
      </c>
      <c r="Y68" s="16">
        <f t="shared" ref="Y68:Y131" si="5">IF(G68=0,101,G68)</f>
        <v>101</v>
      </c>
    </row>
    <row r="69" spans="1:25" ht="34.5" x14ac:dyDescent="0.25">
      <c r="A69" s="3">
        <v>66</v>
      </c>
      <c r="B69" s="3" t="s">
        <v>211</v>
      </c>
      <c r="C69" s="11" t="s">
        <v>2444</v>
      </c>
      <c r="D69" s="4" t="s">
        <v>2426</v>
      </c>
      <c r="E69" s="4">
        <v>80</v>
      </c>
      <c r="F69" s="4">
        <v>100</v>
      </c>
      <c r="G69" s="4">
        <v>120</v>
      </c>
      <c r="W69" s="16">
        <f t="shared" si="3"/>
        <v>80</v>
      </c>
      <c r="X69" s="16">
        <f t="shared" si="4"/>
        <v>100</v>
      </c>
      <c r="Y69" s="16">
        <f t="shared" si="5"/>
        <v>120</v>
      </c>
    </row>
    <row r="70" spans="1:25" ht="57" x14ac:dyDescent="0.25">
      <c r="A70" s="3">
        <v>67</v>
      </c>
      <c r="B70" s="3" t="s">
        <v>216</v>
      </c>
      <c r="C70" s="11" t="s">
        <v>2445</v>
      </c>
      <c r="D70" s="4" t="s">
        <v>2426</v>
      </c>
      <c r="E70" s="4">
        <v>80</v>
      </c>
      <c r="F70" s="4">
        <v>100</v>
      </c>
      <c r="G70" s="4">
        <v>120</v>
      </c>
      <c r="W70" s="16">
        <f t="shared" si="3"/>
        <v>80</v>
      </c>
      <c r="X70" s="16">
        <f t="shared" si="4"/>
        <v>100</v>
      </c>
      <c r="Y70" s="16">
        <f t="shared" si="5"/>
        <v>120</v>
      </c>
    </row>
    <row r="71" spans="1:25" ht="34.5" x14ac:dyDescent="0.25">
      <c r="A71" s="3">
        <v>68</v>
      </c>
      <c r="B71" s="3" t="s">
        <v>221</v>
      </c>
      <c r="C71" s="11" t="s">
        <v>2444</v>
      </c>
      <c r="D71" s="4" t="s">
        <v>2426</v>
      </c>
      <c r="E71" s="4">
        <v>80</v>
      </c>
      <c r="F71" s="4">
        <v>100</v>
      </c>
      <c r="G71" s="4">
        <v>120</v>
      </c>
      <c r="W71" s="16">
        <f t="shared" si="3"/>
        <v>80</v>
      </c>
      <c r="X71" s="16">
        <f t="shared" si="4"/>
        <v>100</v>
      </c>
      <c r="Y71" s="16">
        <f t="shared" si="5"/>
        <v>120</v>
      </c>
    </row>
    <row r="72" spans="1:25" ht="34.5" x14ac:dyDescent="0.25">
      <c r="A72" s="4">
        <v>69</v>
      </c>
      <c r="B72" s="4" t="s">
        <v>224</v>
      </c>
      <c r="C72" s="2" t="s">
        <v>2434</v>
      </c>
      <c r="D72" s="2"/>
      <c r="E72" s="2"/>
      <c r="F72" s="2"/>
      <c r="G72" s="2"/>
      <c r="W72" s="16">
        <f t="shared" si="3"/>
        <v>99</v>
      </c>
      <c r="X72" s="16">
        <f t="shared" si="4"/>
        <v>100</v>
      </c>
      <c r="Y72" s="16">
        <f t="shared" si="5"/>
        <v>101</v>
      </c>
    </row>
    <row r="73" spans="1:25" x14ac:dyDescent="0.25">
      <c r="A73" s="3">
        <v>70</v>
      </c>
      <c r="B73" s="3" t="s">
        <v>226</v>
      </c>
      <c r="C73" s="11" t="s">
        <v>2444</v>
      </c>
      <c r="D73" s="4" t="s">
        <v>2426</v>
      </c>
      <c r="E73" s="4">
        <v>80</v>
      </c>
      <c r="F73" s="4">
        <v>100</v>
      </c>
      <c r="G73" s="4">
        <v>120</v>
      </c>
      <c r="W73" s="16">
        <f t="shared" si="3"/>
        <v>80</v>
      </c>
      <c r="X73" s="16">
        <f t="shared" si="4"/>
        <v>100</v>
      </c>
      <c r="Y73" s="16">
        <f t="shared" si="5"/>
        <v>120</v>
      </c>
    </row>
    <row r="74" spans="1:25" ht="23.25" x14ac:dyDescent="0.25">
      <c r="A74" s="3">
        <v>71</v>
      </c>
      <c r="B74" s="3" t="s">
        <v>229</v>
      </c>
      <c r="C74" s="11" t="s">
        <v>2441</v>
      </c>
      <c r="D74" s="4" t="s">
        <v>2426</v>
      </c>
      <c r="E74" s="4">
        <v>80</v>
      </c>
      <c r="F74" s="4">
        <v>100</v>
      </c>
      <c r="G74" s="4">
        <v>120</v>
      </c>
      <c r="W74" s="16">
        <f t="shared" si="3"/>
        <v>80</v>
      </c>
      <c r="X74" s="16">
        <f t="shared" si="4"/>
        <v>100</v>
      </c>
      <c r="Y74" s="16">
        <f t="shared" si="5"/>
        <v>120</v>
      </c>
    </row>
    <row r="75" spans="1:25" x14ac:dyDescent="0.25">
      <c r="A75" s="3">
        <v>72</v>
      </c>
      <c r="B75" s="3" t="s">
        <v>233</v>
      </c>
      <c r="C75" s="11" t="s">
        <v>2441</v>
      </c>
      <c r="D75" s="4" t="s">
        <v>2426</v>
      </c>
      <c r="E75" s="4">
        <v>80</v>
      </c>
      <c r="F75" s="4">
        <v>100</v>
      </c>
      <c r="G75" s="4">
        <v>120</v>
      </c>
      <c r="W75" s="16">
        <f t="shared" si="3"/>
        <v>80</v>
      </c>
      <c r="X75" s="16">
        <f t="shared" si="4"/>
        <v>100</v>
      </c>
      <c r="Y75" s="16">
        <f t="shared" si="5"/>
        <v>120</v>
      </c>
    </row>
    <row r="76" spans="1:25" x14ac:dyDescent="0.25">
      <c r="A76" s="3">
        <v>73</v>
      </c>
      <c r="B76" s="3" t="s">
        <v>237</v>
      </c>
      <c r="C76" s="11" t="s">
        <v>2444</v>
      </c>
      <c r="D76" s="4" t="s">
        <v>2426</v>
      </c>
      <c r="E76" s="4">
        <v>80</v>
      </c>
      <c r="F76" s="4">
        <v>100</v>
      </c>
      <c r="G76" s="4">
        <v>120</v>
      </c>
      <c r="W76" s="16">
        <f t="shared" si="3"/>
        <v>80</v>
      </c>
      <c r="X76" s="16">
        <f t="shared" si="4"/>
        <v>100</v>
      </c>
      <c r="Y76" s="16">
        <f t="shared" si="5"/>
        <v>120</v>
      </c>
    </row>
    <row r="77" spans="1:25" x14ac:dyDescent="0.25">
      <c r="A77" s="3">
        <v>74</v>
      </c>
      <c r="B77" s="3" t="s">
        <v>239</v>
      </c>
      <c r="C77" s="11" t="s">
        <v>2433</v>
      </c>
      <c r="D77" s="4" t="s">
        <v>2426</v>
      </c>
      <c r="E77" s="4">
        <v>80</v>
      </c>
      <c r="F77" s="4">
        <v>100</v>
      </c>
      <c r="G77" s="4">
        <v>120</v>
      </c>
      <c r="W77" s="16">
        <f t="shared" si="3"/>
        <v>80</v>
      </c>
      <c r="X77" s="16">
        <f t="shared" si="4"/>
        <v>100</v>
      </c>
      <c r="Y77" s="16">
        <f t="shared" si="5"/>
        <v>120</v>
      </c>
    </row>
    <row r="78" spans="1:25" ht="23.25" x14ac:dyDescent="0.25">
      <c r="A78" s="3">
        <v>75</v>
      </c>
      <c r="B78" s="3" t="s">
        <v>243</v>
      </c>
      <c r="C78" s="11" t="s">
        <v>2441</v>
      </c>
      <c r="D78" s="4" t="s">
        <v>2426</v>
      </c>
      <c r="E78" s="4">
        <v>80</v>
      </c>
      <c r="F78" s="4">
        <v>100</v>
      </c>
      <c r="G78" s="4">
        <v>120</v>
      </c>
      <c r="W78" s="16">
        <f t="shared" si="3"/>
        <v>80</v>
      </c>
      <c r="X78" s="16">
        <f t="shared" si="4"/>
        <v>100</v>
      </c>
      <c r="Y78" s="16">
        <f t="shared" si="5"/>
        <v>120</v>
      </c>
    </row>
    <row r="79" spans="1:25" x14ac:dyDescent="0.25">
      <c r="A79" s="3">
        <v>76</v>
      </c>
      <c r="B79" s="3" t="s">
        <v>247</v>
      </c>
      <c r="C79" s="11" t="s">
        <v>2441</v>
      </c>
      <c r="D79" s="4" t="s">
        <v>2426</v>
      </c>
      <c r="E79" s="4">
        <v>80</v>
      </c>
      <c r="F79" s="4">
        <v>100</v>
      </c>
      <c r="G79" s="4">
        <v>120</v>
      </c>
      <c r="W79" s="16">
        <f t="shared" si="3"/>
        <v>80</v>
      </c>
      <c r="X79" s="16">
        <f t="shared" si="4"/>
        <v>100</v>
      </c>
      <c r="Y79" s="16">
        <f t="shared" si="5"/>
        <v>120</v>
      </c>
    </row>
    <row r="80" spans="1:25" x14ac:dyDescent="0.25">
      <c r="A80" s="3">
        <v>77</v>
      </c>
      <c r="B80" s="3" t="s">
        <v>251</v>
      </c>
      <c r="C80" s="11" t="s">
        <v>2441</v>
      </c>
      <c r="D80" s="4" t="s">
        <v>2426</v>
      </c>
      <c r="E80" s="4">
        <v>80</v>
      </c>
      <c r="F80" s="4">
        <v>100</v>
      </c>
      <c r="G80" s="4">
        <v>120</v>
      </c>
      <c r="W80" s="16">
        <f t="shared" si="3"/>
        <v>80</v>
      </c>
      <c r="X80" s="16">
        <f t="shared" si="4"/>
        <v>100</v>
      </c>
      <c r="Y80" s="16">
        <f t="shared" si="5"/>
        <v>120</v>
      </c>
    </row>
    <row r="81" spans="1:25" x14ac:dyDescent="0.25">
      <c r="A81" s="3">
        <v>78</v>
      </c>
      <c r="B81" s="3" t="s">
        <v>233</v>
      </c>
      <c r="C81" s="11" t="s">
        <v>2441</v>
      </c>
      <c r="D81" s="4" t="s">
        <v>2426</v>
      </c>
      <c r="E81" s="4">
        <v>80</v>
      </c>
      <c r="F81" s="4">
        <v>100</v>
      </c>
      <c r="G81" s="4">
        <v>120</v>
      </c>
      <c r="W81" s="16">
        <f t="shared" si="3"/>
        <v>80</v>
      </c>
      <c r="X81" s="16">
        <f t="shared" si="4"/>
        <v>100</v>
      </c>
      <c r="Y81" s="16">
        <f t="shared" si="5"/>
        <v>120</v>
      </c>
    </row>
    <row r="82" spans="1:25" x14ac:dyDescent="0.25">
      <c r="A82" s="3">
        <v>79</v>
      </c>
      <c r="B82" s="3" t="s">
        <v>258</v>
      </c>
      <c r="C82" s="11" t="s">
        <v>2441</v>
      </c>
      <c r="D82" s="4" t="s">
        <v>2426</v>
      </c>
      <c r="E82" s="4">
        <v>80</v>
      </c>
      <c r="F82" s="4">
        <v>100</v>
      </c>
      <c r="G82" s="4">
        <v>120</v>
      </c>
      <c r="W82" s="16">
        <f t="shared" si="3"/>
        <v>80</v>
      </c>
      <c r="X82" s="16">
        <f t="shared" si="4"/>
        <v>100</v>
      </c>
      <c r="Y82" s="16">
        <f t="shared" si="5"/>
        <v>120</v>
      </c>
    </row>
    <row r="83" spans="1:25" x14ac:dyDescent="0.25">
      <c r="A83" s="3">
        <v>80</v>
      </c>
      <c r="B83" s="3" t="s">
        <v>262</v>
      </c>
      <c r="C83" s="11" t="s">
        <v>2439</v>
      </c>
      <c r="D83" s="4" t="s">
        <v>2426</v>
      </c>
      <c r="E83" s="4">
        <v>80</v>
      </c>
      <c r="F83" s="4">
        <v>100</v>
      </c>
      <c r="G83" s="4">
        <v>120</v>
      </c>
      <c r="W83" s="16">
        <f t="shared" si="3"/>
        <v>80</v>
      </c>
      <c r="X83" s="16">
        <f t="shared" si="4"/>
        <v>100</v>
      </c>
      <c r="Y83" s="16">
        <f t="shared" si="5"/>
        <v>120</v>
      </c>
    </row>
    <row r="84" spans="1:25" ht="23.25" x14ac:dyDescent="0.25">
      <c r="A84" s="3">
        <v>81</v>
      </c>
      <c r="B84" s="3" t="s">
        <v>243</v>
      </c>
      <c r="C84" s="11" t="s">
        <v>2433</v>
      </c>
      <c r="D84" s="4" t="s">
        <v>2426</v>
      </c>
      <c r="E84" s="4">
        <v>80</v>
      </c>
      <c r="F84" s="4">
        <v>100</v>
      </c>
      <c r="G84" s="4">
        <v>120</v>
      </c>
      <c r="W84" s="16">
        <f t="shared" si="3"/>
        <v>80</v>
      </c>
      <c r="X84" s="16">
        <f t="shared" si="4"/>
        <v>100</v>
      </c>
      <c r="Y84" s="16">
        <f t="shared" si="5"/>
        <v>120</v>
      </c>
    </row>
    <row r="85" spans="1:25" ht="45.75" x14ac:dyDescent="0.25">
      <c r="A85" s="3">
        <v>82</v>
      </c>
      <c r="B85" s="3" t="s">
        <v>269</v>
      </c>
      <c r="C85" s="11" t="s">
        <v>2446</v>
      </c>
      <c r="D85" s="4" t="s">
        <v>2426</v>
      </c>
      <c r="E85" s="4">
        <v>80</v>
      </c>
      <c r="F85" s="4">
        <v>100</v>
      </c>
      <c r="G85" s="4">
        <v>120</v>
      </c>
      <c r="W85" s="16">
        <f t="shared" si="3"/>
        <v>80</v>
      </c>
      <c r="X85" s="16">
        <f t="shared" si="4"/>
        <v>100</v>
      </c>
      <c r="Y85" s="16">
        <f t="shared" si="5"/>
        <v>120</v>
      </c>
    </row>
    <row r="86" spans="1:25" x14ac:dyDescent="0.25">
      <c r="A86" s="3">
        <v>83</v>
      </c>
      <c r="B86" s="3" t="s">
        <v>274</v>
      </c>
      <c r="C86" s="11" t="s">
        <v>2433</v>
      </c>
      <c r="D86" s="4" t="s">
        <v>2426</v>
      </c>
      <c r="E86" s="4">
        <v>80</v>
      </c>
      <c r="F86" s="4">
        <v>100</v>
      </c>
      <c r="G86" s="4">
        <v>120</v>
      </c>
      <c r="W86" s="16">
        <f t="shared" si="3"/>
        <v>80</v>
      </c>
      <c r="X86" s="16">
        <f t="shared" si="4"/>
        <v>100</v>
      </c>
      <c r="Y86" s="16">
        <f t="shared" si="5"/>
        <v>120</v>
      </c>
    </row>
    <row r="87" spans="1:25" x14ac:dyDescent="0.25">
      <c r="A87" s="3">
        <v>84</v>
      </c>
      <c r="B87" s="3" t="s">
        <v>278</v>
      </c>
      <c r="C87" s="11" t="s">
        <v>2447</v>
      </c>
      <c r="D87" s="4" t="s">
        <v>2426</v>
      </c>
      <c r="E87" s="4">
        <v>80</v>
      </c>
      <c r="F87" s="4">
        <v>100</v>
      </c>
      <c r="G87" s="4">
        <v>120</v>
      </c>
      <c r="W87" s="16">
        <f t="shared" si="3"/>
        <v>80</v>
      </c>
      <c r="X87" s="16">
        <f t="shared" si="4"/>
        <v>100</v>
      </c>
      <c r="Y87" s="16">
        <f t="shared" si="5"/>
        <v>120</v>
      </c>
    </row>
    <row r="88" spans="1:25" ht="23.25" x14ac:dyDescent="0.25">
      <c r="A88" s="3">
        <v>85</v>
      </c>
      <c r="B88" s="3" t="s">
        <v>283</v>
      </c>
      <c r="C88" s="11" t="s">
        <v>2446</v>
      </c>
      <c r="D88" s="4" t="s">
        <v>2426</v>
      </c>
      <c r="E88" s="4">
        <v>80</v>
      </c>
      <c r="F88" s="4">
        <v>100</v>
      </c>
      <c r="G88" s="4">
        <v>120</v>
      </c>
      <c r="W88" s="16">
        <f t="shared" si="3"/>
        <v>80</v>
      </c>
      <c r="X88" s="16">
        <f t="shared" si="4"/>
        <v>100</v>
      </c>
      <c r="Y88" s="16">
        <f t="shared" si="5"/>
        <v>120</v>
      </c>
    </row>
    <row r="89" spans="1:25" ht="45.75" x14ac:dyDescent="0.25">
      <c r="A89" s="3">
        <v>86</v>
      </c>
      <c r="B89" s="3" t="s">
        <v>287</v>
      </c>
      <c r="C89" s="11" t="s">
        <v>2444</v>
      </c>
      <c r="D89" s="4" t="s">
        <v>2426</v>
      </c>
      <c r="E89" s="4">
        <v>80</v>
      </c>
      <c r="F89" s="4">
        <v>100</v>
      </c>
      <c r="G89" s="4">
        <v>120</v>
      </c>
      <c r="W89" s="16">
        <f t="shared" si="3"/>
        <v>80</v>
      </c>
      <c r="X89" s="16">
        <f t="shared" si="4"/>
        <v>100</v>
      </c>
      <c r="Y89" s="16">
        <f t="shared" si="5"/>
        <v>120</v>
      </c>
    </row>
    <row r="90" spans="1:25" ht="23.25" x14ac:dyDescent="0.25">
      <c r="A90" s="3">
        <v>87</v>
      </c>
      <c r="B90" s="3" t="s">
        <v>291</v>
      </c>
      <c r="C90" s="11" t="s">
        <v>2431</v>
      </c>
      <c r="D90" s="4" t="s">
        <v>2426</v>
      </c>
      <c r="E90" s="4">
        <v>80</v>
      </c>
      <c r="F90" s="4">
        <v>100</v>
      </c>
      <c r="G90" s="4">
        <v>120</v>
      </c>
      <c r="W90" s="16">
        <f t="shared" si="3"/>
        <v>80</v>
      </c>
      <c r="X90" s="16">
        <f t="shared" si="4"/>
        <v>100</v>
      </c>
      <c r="Y90" s="16">
        <f t="shared" si="5"/>
        <v>120</v>
      </c>
    </row>
    <row r="91" spans="1:25" ht="23.25" x14ac:dyDescent="0.25">
      <c r="A91" s="4">
        <v>88</v>
      </c>
      <c r="B91" s="4" t="s">
        <v>295</v>
      </c>
      <c r="C91" s="2" t="s">
        <v>2448</v>
      </c>
      <c r="D91" s="2"/>
      <c r="E91" s="2"/>
      <c r="F91" s="2"/>
      <c r="G91" s="2"/>
      <c r="W91" s="16">
        <f t="shared" si="3"/>
        <v>99</v>
      </c>
      <c r="X91" s="16">
        <f t="shared" si="4"/>
        <v>100</v>
      </c>
      <c r="Y91" s="16">
        <f t="shared" si="5"/>
        <v>101</v>
      </c>
    </row>
    <row r="92" spans="1:25" ht="34.5" x14ac:dyDescent="0.25">
      <c r="A92" s="3">
        <v>89</v>
      </c>
      <c r="B92" s="3" t="s">
        <v>298</v>
      </c>
      <c r="C92" s="11" t="s">
        <v>2437</v>
      </c>
      <c r="D92" s="4" t="s">
        <v>2426</v>
      </c>
      <c r="E92" s="4">
        <v>80</v>
      </c>
      <c r="F92" s="4">
        <v>100</v>
      </c>
      <c r="G92" s="4">
        <v>120</v>
      </c>
      <c r="W92" s="16">
        <f t="shared" si="3"/>
        <v>80</v>
      </c>
      <c r="X92" s="16">
        <f t="shared" si="4"/>
        <v>100</v>
      </c>
      <c r="Y92" s="16">
        <f t="shared" si="5"/>
        <v>120</v>
      </c>
    </row>
    <row r="93" spans="1:25" ht="23.25" x14ac:dyDescent="0.25">
      <c r="A93" s="3">
        <v>90</v>
      </c>
      <c r="B93" s="3" t="s">
        <v>301</v>
      </c>
      <c r="C93" s="11" t="s">
        <v>2444</v>
      </c>
      <c r="D93" s="4" t="s">
        <v>2426</v>
      </c>
      <c r="E93" s="4">
        <v>80</v>
      </c>
      <c r="F93" s="4">
        <v>100</v>
      </c>
      <c r="G93" s="4">
        <v>120</v>
      </c>
      <c r="W93" s="16">
        <f t="shared" si="3"/>
        <v>80</v>
      </c>
      <c r="X93" s="16">
        <f t="shared" si="4"/>
        <v>100</v>
      </c>
      <c r="Y93" s="16">
        <f t="shared" si="5"/>
        <v>120</v>
      </c>
    </row>
    <row r="94" spans="1:25" x14ac:dyDescent="0.25">
      <c r="A94" s="3">
        <v>91</v>
      </c>
      <c r="B94" s="3" t="s">
        <v>305</v>
      </c>
      <c r="C94" s="11" t="s">
        <v>2444</v>
      </c>
      <c r="D94" s="4" t="s">
        <v>2426</v>
      </c>
      <c r="E94" s="4">
        <v>80</v>
      </c>
      <c r="F94" s="4">
        <v>100</v>
      </c>
      <c r="G94" s="4">
        <v>120</v>
      </c>
      <c r="W94" s="16">
        <f t="shared" si="3"/>
        <v>80</v>
      </c>
      <c r="X94" s="16">
        <f t="shared" si="4"/>
        <v>100</v>
      </c>
      <c r="Y94" s="16">
        <f t="shared" si="5"/>
        <v>120</v>
      </c>
    </row>
    <row r="95" spans="1:25" ht="23.25" x14ac:dyDescent="0.25">
      <c r="A95" s="3">
        <v>92</v>
      </c>
      <c r="B95" s="3" t="s">
        <v>309</v>
      </c>
      <c r="C95" s="11" t="s">
        <v>2433</v>
      </c>
      <c r="D95" s="4" t="s">
        <v>2426</v>
      </c>
      <c r="E95" s="4">
        <v>80</v>
      </c>
      <c r="F95" s="4">
        <v>100</v>
      </c>
      <c r="G95" s="4">
        <v>120</v>
      </c>
      <c r="W95" s="16">
        <f t="shared" si="3"/>
        <v>80</v>
      </c>
      <c r="X95" s="16">
        <f t="shared" si="4"/>
        <v>100</v>
      </c>
      <c r="Y95" s="16">
        <f t="shared" si="5"/>
        <v>120</v>
      </c>
    </row>
    <row r="96" spans="1:25" x14ac:dyDescent="0.25">
      <c r="A96" s="3">
        <v>93</v>
      </c>
      <c r="B96" s="3" t="s">
        <v>313</v>
      </c>
      <c r="C96" s="11" t="s">
        <v>2449</v>
      </c>
      <c r="D96" s="4" t="s">
        <v>2426</v>
      </c>
      <c r="E96" s="4">
        <v>80</v>
      </c>
      <c r="F96" s="4">
        <v>100</v>
      </c>
      <c r="G96" s="4">
        <v>120</v>
      </c>
      <c r="W96" s="16">
        <f t="shared" si="3"/>
        <v>80</v>
      </c>
      <c r="X96" s="16">
        <f t="shared" si="4"/>
        <v>100</v>
      </c>
      <c r="Y96" s="16">
        <f t="shared" si="5"/>
        <v>120</v>
      </c>
    </row>
    <row r="97" spans="1:25" ht="23.25" x14ac:dyDescent="0.25">
      <c r="A97" s="3">
        <v>94</v>
      </c>
      <c r="B97" s="3" t="s">
        <v>318</v>
      </c>
      <c r="C97" s="11" t="s">
        <v>2441</v>
      </c>
      <c r="D97" s="4" t="s">
        <v>2426</v>
      </c>
      <c r="E97" s="4">
        <v>80</v>
      </c>
      <c r="F97" s="4">
        <v>100</v>
      </c>
      <c r="G97" s="4">
        <v>120</v>
      </c>
      <c r="W97" s="16">
        <f t="shared" si="3"/>
        <v>80</v>
      </c>
      <c r="X97" s="16">
        <f t="shared" si="4"/>
        <v>100</v>
      </c>
      <c r="Y97" s="16">
        <f t="shared" si="5"/>
        <v>120</v>
      </c>
    </row>
    <row r="98" spans="1:25" ht="34.5" x14ac:dyDescent="0.25">
      <c r="A98" s="3">
        <v>95</v>
      </c>
      <c r="B98" s="3" t="s">
        <v>322</v>
      </c>
      <c r="C98" s="11" t="s">
        <v>2441</v>
      </c>
      <c r="D98" s="4" t="s">
        <v>2426</v>
      </c>
      <c r="E98" s="4">
        <v>80</v>
      </c>
      <c r="F98" s="4">
        <v>100</v>
      </c>
      <c r="G98" s="4">
        <v>120</v>
      </c>
      <c r="W98" s="16">
        <f t="shared" si="3"/>
        <v>80</v>
      </c>
      <c r="X98" s="16">
        <f t="shared" si="4"/>
        <v>100</v>
      </c>
      <c r="Y98" s="16">
        <f t="shared" si="5"/>
        <v>120</v>
      </c>
    </row>
    <row r="99" spans="1:25" ht="34.5" x14ac:dyDescent="0.25">
      <c r="A99" s="4">
        <v>96</v>
      </c>
      <c r="B99" s="4" t="s">
        <v>325</v>
      </c>
      <c r="C99" s="2" t="s">
        <v>2450</v>
      </c>
      <c r="D99" s="2"/>
      <c r="E99" s="2"/>
      <c r="F99" s="2"/>
      <c r="G99" s="2"/>
      <c r="W99" s="16">
        <f t="shared" si="3"/>
        <v>99</v>
      </c>
      <c r="X99" s="16">
        <f t="shared" si="4"/>
        <v>100</v>
      </c>
      <c r="Y99" s="16">
        <f t="shared" si="5"/>
        <v>101</v>
      </c>
    </row>
    <row r="100" spans="1:25" ht="34.5" x14ac:dyDescent="0.25">
      <c r="A100" s="3">
        <v>97</v>
      </c>
      <c r="B100" s="3" t="s">
        <v>328</v>
      </c>
      <c r="C100" s="11" t="s">
        <v>2444</v>
      </c>
      <c r="D100" s="4" t="s">
        <v>2426</v>
      </c>
      <c r="E100" s="4">
        <v>80</v>
      </c>
      <c r="F100" s="4">
        <v>100</v>
      </c>
      <c r="G100" s="4">
        <v>120</v>
      </c>
      <c r="W100" s="16">
        <f t="shared" si="3"/>
        <v>80</v>
      </c>
      <c r="X100" s="16">
        <f t="shared" si="4"/>
        <v>100</v>
      </c>
      <c r="Y100" s="16">
        <f t="shared" si="5"/>
        <v>120</v>
      </c>
    </row>
    <row r="101" spans="1:25" ht="57" x14ac:dyDescent="0.25">
      <c r="A101" s="3">
        <v>98</v>
      </c>
      <c r="B101" s="3" t="s">
        <v>331</v>
      </c>
      <c r="C101" s="11" t="s">
        <v>2451</v>
      </c>
      <c r="D101" s="4" t="s">
        <v>2426</v>
      </c>
      <c r="E101" s="4">
        <v>80</v>
      </c>
      <c r="F101" s="4">
        <v>100</v>
      </c>
      <c r="G101" s="4">
        <v>120</v>
      </c>
      <c r="W101" s="16">
        <f t="shared" si="3"/>
        <v>80</v>
      </c>
      <c r="X101" s="16">
        <f t="shared" si="4"/>
        <v>100</v>
      </c>
      <c r="Y101" s="16">
        <f t="shared" si="5"/>
        <v>120</v>
      </c>
    </row>
    <row r="102" spans="1:25" x14ac:dyDescent="0.25">
      <c r="A102" s="3">
        <v>99</v>
      </c>
      <c r="B102" s="3" t="s">
        <v>335</v>
      </c>
      <c r="C102" s="11" t="s">
        <v>2437</v>
      </c>
      <c r="D102" s="4" t="s">
        <v>2426</v>
      </c>
      <c r="E102" s="4">
        <v>80</v>
      </c>
      <c r="F102" s="4">
        <v>100</v>
      </c>
      <c r="G102" s="4">
        <v>120</v>
      </c>
      <c r="W102" s="16">
        <f t="shared" si="3"/>
        <v>80</v>
      </c>
      <c r="X102" s="16">
        <f t="shared" si="4"/>
        <v>100</v>
      </c>
      <c r="Y102" s="16">
        <f t="shared" si="5"/>
        <v>120</v>
      </c>
    </row>
    <row r="103" spans="1:25" x14ac:dyDescent="0.25">
      <c r="A103" s="3">
        <v>100</v>
      </c>
      <c r="B103" s="3" t="s">
        <v>338</v>
      </c>
      <c r="C103" s="11" t="s">
        <v>2446</v>
      </c>
      <c r="D103" s="4" t="s">
        <v>2426</v>
      </c>
      <c r="E103" s="4">
        <v>80</v>
      </c>
      <c r="F103" s="4">
        <v>100</v>
      </c>
      <c r="G103" s="4">
        <v>120</v>
      </c>
      <c r="W103" s="16">
        <f t="shared" si="3"/>
        <v>80</v>
      </c>
      <c r="X103" s="16">
        <f t="shared" si="4"/>
        <v>100</v>
      </c>
      <c r="Y103" s="16">
        <f t="shared" si="5"/>
        <v>120</v>
      </c>
    </row>
    <row r="104" spans="1:25" ht="34.5" x14ac:dyDescent="0.25">
      <c r="A104" s="3">
        <v>101</v>
      </c>
      <c r="B104" s="3" t="s">
        <v>341</v>
      </c>
      <c r="C104" s="11" t="s">
        <v>2452</v>
      </c>
      <c r="D104" s="4" t="s">
        <v>2426</v>
      </c>
      <c r="E104" s="4">
        <v>80</v>
      </c>
      <c r="F104" s="4">
        <v>100</v>
      </c>
      <c r="G104" s="4">
        <v>120</v>
      </c>
      <c r="W104" s="16">
        <f t="shared" si="3"/>
        <v>80</v>
      </c>
      <c r="X104" s="16">
        <f t="shared" si="4"/>
        <v>100</v>
      </c>
      <c r="Y104" s="16">
        <f t="shared" si="5"/>
        <v>120</v>
      </c>
    </row>
    <row r="105" spans="1:25" ht="23.25" x14ac:dyDescent="0.25">
      <c r="A105" s="3">
        <v>102</v>
      </c>
      <c r="B105" s="3" t="s">
        <v>345</v>
      </c>
      <c r="C105" s="11" t="s">
        <v>2433</v>
      </c>
      <c r="D105" s="4" t="s">
        <v>2426</v>
      </c>
      <c r="E105" s="4">
        <v>80</v>
      </c>
      <c r="F105" s="4">
        <v>100</v>
      </c>
      <c r="G105" s="4">
        <v>120</v>
      </c>
      <c r="W105" s="16">
        <f t="shared" si="3"/>
        <v>80</v>
      </c>
      <c r="X105" s="16">
        <f t="shared" si="4"/>
        <v>100</v>
      </c>
      <c r="Y105" s="16">
        <f t="shared" si="5"/>
        <v>120</v>
      </c>
    </row>
    <row r="106" spans="1:25" ht="23.25" x14ac:dyDescent="0.25">
      <c r="A106" s="3">
        <v>103</v>
      </c>
      <c r="B106" s="3" t="s">
        <v>348</v>
      </c>
      <c r="C106" s="11" t="s">
        <v>2433</v>
      </c>
      <c r="D106" s="4" t="s">
        <v>2426</v>
      </c>
      <c r="E106" s="4">
        <v>80</v>
      </c>
      <c r="F106" s="4">
        <v>100</v>
      </c>
      <c r="G106" s="4">
        <v>120</v>
      </c>
      <c r="W106" s="16">
        <f t="shared" si="3"/>
        <v>80</v>
      </c>
      <c r="X106" s="16">
        <f t="shared" si="4"/>
        <v>100</v>
      </c>
      <c r="Y106" s="16">
        <f t="shared" si="5"/>
        <v>120</v>
      </c>
    </row>
    <row r="107" spans="1:25" ht="23.25" x14ac:dyDescent="0.25">
      <c r="A107" s="3">
        <v>104</v>
      </c>
      <c r="B107" s="3" t="s">
        <v>351</v>
      </c>
      <c r="C107" s="11" t="s">
        <v>2449</v>
      </c>
      <c r="D107" s="4" t="s">
        <v>2426</v>
      </c>
      <c r="E107" s="4">
        <v>80</v>
      </c>
      <c r="F107" s="4">
        <v>100</v>
      </c>
      <c r="G107" s="4">
        <v>120</v>
      </c>
      <c r="W107" s="16">
        <f t="shared" si="3"/>
        <v>80</v>
      </c>
      <c r="X107" s="16">
        <f t="shared" si="4"/>
        <v>100</v>
      </c>
      <c r="Y107" s="16">
        <f t="shared" si="5"/>
        <v>120</v>
      </c>
    </row>
    <row r="108" spans="1:25" x14ac:dyDescent="0.25">
      <c r="A108" s="3">
        <v>105</v>
      </c>
      <c r="B108" s="3" t="s">
        <v>354</v>
      </c>
      <c r="C108" s="11" t="s">
        <v>2452</v>
      </c>
      <c r="D108" s="4" t="s">
        <v>2426</v>
      </c>
      <c r="E108" s="4">
        <v>80</v>
      </c>
      <c r="F108" s="4">
        <v>100</v>
      </c>
      <c r="G108" s="4">
        <v>120</v>
      </c>
      <c r="W108" s="16">
        <f t="shared" si="3"/>
        <v>80</v>
      </c>
      <c r="X108" s="16">
        <f t="shared" si="4"/>
        <v>100</v>
      </c>
      <c r="Y108" s="16">
        <f t="shared" si="5"/>
        <v>120</v>
      </c>
    </row>
    <row r="109" spans="1:25" x14ac:dyDescent="0.25">
      <c r="A109" s="3">
        <v>106</v>
      </c>
      <c r="B109" s="3" t="s">
        <v>358</v>
      </c>
      <c r="C109" s="11" t="s">
        <v>2444</v>
      </c>
      <c r="D109" s="4" t="s">
        <v>2426</v>
      </c>
      <c r="E109" s="4">
        <v>80</v>
      </c>
      <c r="F109" s="4">
        <v>100</v>
      </c>
      <c r="G109" s="4">
        <v>120</v>
      </c>
      <c r="W109" s="16">
        <f t="shared" si="3"/>
        <v>80</v>
      </c>
      <c r="X109" s="16">
        <f t="shared" si="4"/>
        <v>100</v>
      </c>
      <c r="Y109" s="16">
        <f t="shared" si="5"/>
        <v>120</v>
      </c>
    </row>
    <row r="110" spans="1:25" x14ac:dyDescent="0.25">
      <c r="A110" s="3">
        <v>107</v>
      </c>
      <c r="B110" s="3" t="s">
        <v>362</v>
      </c>
      <c r="C110" s="11" t="s">
        <v>2444</v>
      </c>
      <c r="D110" s="4" t="s">
        <v>2426</v>
      </c>
      <c r="E110" s="4">
        <v>80</v>
      </c>
      <c r="F110" s="4">
        <v>100</v>
      </c>
      <c r="G110" s="4">
        <v>120</v>
      </c>
      <c r="W110" s="16">
        <f t="shared" si="3"/>
        <v>80</v>
      </c>
      <c r="X110" s="16">
        <f t="shared" si="4"/>
        <v>100</v>
      </c>
      <c r="Y110" s="16">
        <f t="shared" si="5"/>
        <v>120</v>
      </c>
    </row>
    <row r="111" spans="1:25" ht="23.25" x14ac:dyDescent="0.25">
      <c r="A111" s="3">
        <v>108</v>
      </c>
      <c r="B111" s="3" t="s">
        <v>364</v>
      </c>
      <c r="C111" s="11" t="s">
        <v>2437</v>
      </c>
      <c r="D111" s="4" t="s">
        <v>2426</v>
      </c>
      <c r="E111" s="4">
        <v>80</v>
      </c>
      <c r="F111" s="4">
        <v>100</v>
      </c>
      <c r="G111" s="4">
        <v>120</v>
      </c>
      <c r="W111" s="16">
        <f t="shared" si="3"/>
        <v>80</v>
      </c>
      <c r="X111" s="16">
        <f t="shared" si="4"/>
        <v>100</v>
      </c>
      <c r="Y111" s="16">
        <f t="shared" si="5"/>
        <v>120</v>
      </c>
    </row>
    <row r="112" spans="1:25" ht="23.25" x14ac:dyDescent="0.25">
      <c r="A112" s="3">
        <v>109</v>
      </c>
      <c r="B112" s="3" t="s">
        <v>367</v>
      </c>
      <c r="C112" s="11" t="s">
        <v>2453</v>
      </c>
      <c r="D112" s="4" t="s">
        <v>2426</v>
      </c>
      <c r="E112" s="4">
        <v>80</v>
      </c>
      <c r="F112" s="4">
        <v>100</v>
      </c>
      <c r="G112" s="4">
        <v>120</v>
      </c>
      <c r="W112" s="16">
        <f t="shared" si="3"/>
        <v>80</v>
      </c>
      <c r="X112" s="16">
        <f t="shared" si="4"/>
        <v>100</v>
      </c>
      <c r="Y112" s="16">
        <f t="shared" si="5"/>
        <v>120</v>
      </c>
    </row>
    <row r="113" spans="1:25" x14ac:dyDescent="0.25">
      <c r="A113" s="3">
        <v>110</v>
      </c>
      <c r="B113" s="3" t="s">
        <v>370</v>
      </c>
      <c r="C113" s="11" t="s">
        <v>2445</v>
      </c>
      <c r="D113" s="4" t="s">
        <v>2426</v>
      </c>
      <c r="E113" s="4">
        <v>80</v>
      </c>
      <c r="F113" s="4">
        <v>100</v>
      </c>
      <c r="G113" s="4">
        <v>120</v>
      </c>
      <c r="W113" s="16">
        <f t="shared" si="3"/>
        <v>80</v>
      </c>
      <c r="X113" s="16">
        <f t="shared" si="4"/>
        <v>100</v>
      </c>
      <c r="Y113" s="16">
        <f t="shared" si="5"/>
        <v>120</v>
      </c>
    </row>
    <row r="114" spans="1:25" ht="23.25" x14ac:dyDescent="0.25">
      <c r="A114" s="3">
        <v>111</v>
      </c>
      <c r="B114" s="3" t="s">
        <v>374</v>
      </c>
      <c r="C114" s="11" t="s">
        <v>2444</v>
      </c>
      <c r="D114" s="4" t="s">
        <v>2426</v>
      </c>
      <c r="E114" s="4">
        <v>80</v>
      </c>
      <c r="F114" s="4">
        <v>100</v>
      </c>
      <c r="G114" s="4">
        <v>120</v>
      </c>
      <c r="W114" s="16">
        <f t="shared" si="3"/>
        <v>80</v>
      </c>
      <c r="X114" s="16">
        <f t="shared" si="4"/>
        <v>100</v>
      </c>
      <c r="Y114" s="16">
        <f t="shared" si="5"/>
        <v>120</v>
      </c>
    </row>
    <row r="115" spans="1:25" ht="23.25" x14ac:dyDescent="0.25">
      <c r="A115" s="3">
        <v>112</v>
      </c>
      <c r="B115" s="3" t="s">
        <v>376</v>
      </c>
      <c r="C115" s="11" t="s">
        <v>2454</v>
      </c>
      <c r="D115" s="4" t="s">
        <v>2426</v>
      </c>
      <c r="E115" s="4">
        <v>80</v>
      </c>
      <c r="F115" s="4">
        <v>100</v>
      </c>
      <c r="G115" s="4">
        <v>120</v>
      </c>
      <c r="W115" s="16">
        <f t="shared" si="3"/>
        <v>80</v>
      </c>
      <c r="X115" s="16">
        <f t="shared" si="4"/>
        <v>100</v>
      </c>
      <c r="Y115" s="16">
        <f t="shared" si="5"/>
        <v>120</v>
      </c>
    </row>
    <row r="116" spans="1:25" x14ac:dyDescent="0.25">
      <c r="A116" s="3">
        <v>113</v>
      </c>
      <c r="B116" s="3" t="s">
        <v>380</v>
      </c>
      <c r="C116" s="11" t="s">
        <v>2433</v>
      </c>
      <c r="D116" s="4" t="s">
        <v>2426</v>
      </c>
      <c r="E116" s="4">
        <v>80</v>
      </c>
      <c r="F116" s="4">
        <v>100</v>
      </c>
      <c r="G116" s="4">
        <v>120</v>
      </c>
      <c r="W116" s="16">
        <f t="shared" si="3"/>
        <v>80</v>
      </c>
      <c r="X116" s="16">
        <f t="shared" si="4"/>
        <v>100</v>
      </c>
      <c r="Y116" s="16">
        <f t="shared" si="5"/>
        <v>120</v>
      </c>
    </row>
    <row r="117" spans="1:25" ht="23.25" x14ac:dyDescent="0.25">
      <c r="A117" s="3">
        <v>114</v>
      </c>
      <c r="B117" s="3" t="s">
        <v>382</v>
      </c>
      <c r="C117" s="11" t="s">
        <v>2446</v>
      </c>
      <c r="D117" s="4" t="s">
        <v>2426</v>
      </c>
      <c r="E117" s="4">
        <v>80</v>
      </c>
      <c r="F117" s="4">
        <v>100</v>
      </c>
      <c r="G117" s="4">
        <v>120</v>
      </c>
      <c r="W117" s="16">
        <f t="shared" si="3"/>
        <v>80</v>
      </c>
      <c r="X117" s="16">
        <f t="shared" si="4"/>
        <v>100</v>
      </c>
      <c r="Y117" s="16">
        <f t="shared" si="5"/>
        <v>120</v>
      </c>
    </row>
    <row r="118" spans="1:25" ht="23.25" x14ac:dyDescent="0.25">
      <c r="A118" s="3">
        <v>115</v>
      </c>
      <c r="B118" s="3" t="s">
        <v>386</v>
      </c>
      <c r="C118" s="11" t="s">
        <v>2433</v>
      </c>
      <c r="D118" s="4" t="s">
        <v>2426</v>
      </c>
      <c r="E118" s="4">
        <v>80</v>
      </c>
      <c r="F118" s="4">
        <v>100</v>
      </c>
      <c r="G118" s="4">
        <v>120</v>
      </c>
      <c r="W118" s="16">
        <f t="shared" si="3"/>
        <v>80</v>
      </c>
      <c r="X118" s="16">
        <f t="shared" si="4"/>
        <v>100</v>
      </c>
      <c r="Y118" s="16">
        <f t="shared" si="5"/>
        <v>120</v>
      </c>
    </row>
    <row r="119" spans="1:25" x14ac:dyDescent="0.25">
      <c r="A119" s="3">
        <v>116</v>
      </c>
      <c r="B119" s="3" t="s">
        <v>390</v>
      </c>
      <c r="C119" s="11" t="s">
        <v>2433</v>
      </c>
      <c r="D119" s="4" t="s">
        <v>2426</v>
      </c>
      <c r="E119" s="4">
        <v>80</v>
      </c>
      <c r="F119" s="4">
        <v>100</v>
      </c>
      <c r="G119" s="4">
        <v>120</v>
      </c>
      <c r="W119" s="16">
        <f t="shared" si="3"/>
        <v>80</v>
      </c>
      <c r="X119" s="16">
        <f t="shared" si="4"/>
        <v>100</v>
      </c>
      <c r="Y119" s="16">
        <f t="shared" si="5"/>
        <v>120</v>
      </c>
    </row>
    <row r="120" spans="1:25" x14ac:dyDescent="0.25">
      <c r="A120" s="3">
        <v>117</v>
      </c>
      <c r="B120" s="3" t="s">
        <v>394</v>
      </c>
      <c r="C120" s="11" t="s">
        <v>2445</v>
      </c>
      <c r="D120" s="4" t="s">
        <v>2426</v>
      </c>
      <c r="E120" s="4">
        <v>80</v>
      </c>
      <c r="F120" s="4">
        <v>100</v>
      </c>
      <c r="G120" s="4">
        <v>120</v>
      </c>
      <c r="W120" s="16">
        <f t="shared" si="3"/>
        <v>80</v>
      </c>
      <c r="X120" s="16">
        <f t="shared" si="4"/>
        <v>100</v>
      </c>
      <c r="Y120" s="16">
        <f t="shared" si="5"/>
        <v>120</v>
      </c>
    </row>
    <row r="121" spans="1:25" x14ac:dyDescent="0.25">
      <c r="A121" s="3">
        <v>118</v>
      </c>
      <c r="B121" s="3" t="s">
        <v>398</v>
      </c>
      <c r="C121" s="11" t="s">
        <v>2437</v>
      </c>
      <c r="D121" s="4" t="s">
        <v>2426</v>
      </c>
      <c r="E121" s="4">
        <v>80</v>
      </c>
      <c r="F121" s="4">
        <v>100</v>
      </c>
      <c r="G121" s="4">
        <v>120</v>
      </c>
      <c r="W121" s="16">
        <f t="shared" si="3"/>
        <v>80</v>
      </c>
      <c r="X121" s="16">
        <f t="shared" si="4"/>
        <v>100</v>
      </c>
      <c r="Y121" s="16">
        <f t="shared" si="5"/>
        <v>120</v>
      </c>
    </row>
    <row r="122" spans="1:25" x14ac:dyDescent="0.25">
      <c r="A122" s="3">
        <v>119</v>
      </c>
      <c r="B122" s="3" t="s">
        <v>402</v>
      </c>
      <c r="C122" s="11" t="s">
        <v>2446</v>
      </c>
      <c r="D122" s="4" t="s">
        <v>2426</v>
      </c>
      <c r="E122" s="4">
        <v>80</v>
      </c>
      <c r="F122" s="4">
        <v>100</v>
      </c>
      <c r="G122" s="4">
        <v>120</v>
      </c>
      <c r="W122" s="16">
        <f t="shared" si="3"/>
        <v>80</v>
      </c>
      <c r="X122" s="16">
        <f t="shared" si="4"/>
        <v>100</v>
      </c>
      <c r="Y122" s="16">
        <f t="shared" si="5"/>
        <v>120</v>
      </c>
    </row>
    <row r="123" spans="1:25" x14ac:dyDescent="0.25">
      <c r="A123" s="3">
        <v>120</v>
      </c>
      <c r="B123" s="3" t="s">
        <v>405</v>
      </c>
      <c r="C123" s="11" t="s">
        <v>2433</v>
      </c>
      <c r="D123" s="4" t="s">
        <v>2426</v>
      </c>
      <c r="E123" s="4">
        <v>80</v>
      </c>
      <c r="F123" s="4">
        <v>100</v>
      </c>
      <c r="G123" s="4">
        <v>120</v>
      </c>
      <c r="W123" s="16">
        <f t="shared" si="3"/>
        <v>80</v>
      </c>
      <c r="X123" s="16">
        <f t="shared" si="4"/>
        <v>100</v>
      </c>
      <c r="Y123" s="16">
        <f t="shared" si="5"/>
        <v>120</v>
      </c>
    </row>
    <row r="124" spans="1:25" x14ac:dyDescent="0.25">
      <c r="A124" s="3">
        <v>121</v>
      </c>
      <c r="B124" s="3" t="s">
        <v>409</v>
      </c>
      <c r="C124" s="11" t="s">
        <v>2428</v>
      </c>
      <c r="D124" s="4" t="s">
        <v>2426</v>
      </c>
      <c r="E124" s="4">
        <v>80</v>
      </c>
      <c r="F124" s="4">
        <v>100</v>
      </c>
      <c r="G124" s="4">
        <v>120</v>
      </c>
      <c r="W124" s="16">
        <f t="shared" si="3"/>
        <v>80</v>
      </c>
      <c r="X124" s="16">
        <f t="shared" si="4"/>
        <v>100</v>
      </c>
      <c r="Y124" s="16">
        <f t="shared" si="5"/>
        <v>120</v>
      </c>
    </row>
    <row r="125" spans="1:25" x14ac:dyDescent="0.25">
      <c r="A125" s="3">
        <v>122</v>
      </c>
      <c r="B125" s="3" t="s">
        <v>413</v>
      </c>
      <c r="C125" s="11" t="s">
        <v>2428</v>
      </c>
      <c r="D125" s="4" t="s">
        <v>2426</v>
      </c>
      <c r="E125" s="4">
        <v>80</v>
      </c>
      <c r="F125" s="4">
        <v>100</v>
      </c>
      <c r="G125" s="4">
        <v>120</v>
      </c>
      <c r="W125" s="16">
        <f t="shared" si="3"/>
        <v>80</v>
      </c>
      <c r="X125" s="16">
        <f t="shared" si="4"/>
        <v>100</v>
      </c>
      <c r="Y125" s="16">
        <f t="shared" si="5"/>
        <v>120</v>
      </c>
    </row>
    <row r="126" spans="1:25" x14ac:dyDescent="0.25">
      <c r="A126" s="3">
        <v>123</v>
      </c>
      <c r="B126" s="3" t="s">
        <v>417</v>
      </c>
      <c r="C126" s="11" t="s">
        <v>2441</v>
      </c>
      <c r="D126" s="4" t="s">
        <v>2426</v>
      </c>
      <c r="E126" s="4">
        <v>80</v>
      </c>
      <c r="F126" s="4">
        <v>100</v>
      </c>
      <c r="G126" s="4">
        <v>120</v>
      </c>
      <c r="W126" s="16">
        <f t="shared" si="3"/>
        <v>80</v>
      </c>
      <c r="X126" s="16">
        <f t="shared" si="4"/>
        <v>100</v>
      </c>
      <c r="Y126" s="16">
        <f t="shared" si="5"/>
        <v>120</v>
      </c>
    </row>
    <row r="127" spans="1:25" x14ac:dyDescent="0.25">
      <c r="A127" s="3">
        <v>124</v>
      </c>
      <c r="B127" s="3" t="s">
        <v>421</v>
      </c>
      <c r="C127" s="11" t="s">
        <v>2433</v>
      </c>
      <c r="D127" s="4" t="s">
        <v>2426</v>
      </c>
      <c r="E127" s="4">
        <v>80</v>
      </c>
      <c r="F127" s="4">
        <v>100</v>
      </c>
      <c r="G127" s="4">
        <v>120</v>
      </c>
      <c r="W127" s="16">
        <f t="shared" si="3"/>
        <v>80</v>
      </c>
      <c r="X127" s="16">
        <f t="shared" si="4"/>
        <v>100</v>
      </c>
      <c r="Y127" s="16">
        <f t="shared" si="5"/>
        <v>120</v>
      </c>
    </row>
    <row r="128" spans="1:25" x14ac:dyDescent="0.25">
      <c r="A128" s="3">
        <v>125</v>
      </c>
      <c r="B128" s="3" t="s">
        <v>423</v>
      </c>
      <c r="C128" s="11" t="s">
        <v>2428</v>
      </c>
      <c r="D128" s="4" t="s">
        <v>2426</v>
      </c>
      <c r="E128" s="4">
        <v>80</v>
      </c>
      <c r="F128" s="4">
        <v>100</v>
      </c>
      <c r="G128" s="4">
        <v>120</v>
      </c>
      <c r="W128" s="16">
        <f t="shared" si="3"/>
        <v>80</v>
      </c>
      <c r="X128" s="16">
        <f t="shared" si="4"/>
        <v>100</v>
      </c>
      <c r="Y128" s="16">
        <f t="shared" si="5"/>
        <v>120</v>
      </c>
    </row>
    <row r="129" spans="1:25" ht="57" x14ac:dyDescent="0.25">
      <c r="A129" s="3">
        <v>126</v>
      </c>
      <c r="B129" s="3" t="s">
        <v>427</v>
      </c>
      <c r="C129" s="11" t="s">
        <v>2441</v>
      </c>
      <c r="D129" s="4" t="s">
        <v>2426</v>
      </c>
      <c r="E129" s="4">
        <v>80</v>
      </c>
      <c r="F129" s="4">
        <v>100</v>
      </c>
      <c r="G129" s="4">
        <v>120</v>
      </c>
      <c r="W129" s="16">
        <f t="shared" si="3"/>
        <v>80</v>
      </c>
      <c r="X129" s="16">
        <f t="shared" si="4"/>
        <v>100</v>
      </c>
      <c r="Y129" s="16">
        <f t="shared" si="5"/>
        <v>120</v>
      </c>
    </row>
    <row r="130" spans="1:25" x14ac:dyDescent="0.25">
      <c r="A130" s="4">
        <v>127</v>
      </c>
      <c r="B130" s="4" t="s">
        <v>430</v>
      </c>
      <c r="C130" s="2" t="s">
        <v>2455</v>
      </c>
      <c r="D130" s="2"/>
      <c r="E130" s="2"/>
      <c r="F130" s="2"/>
      <c r="G130" s="2"/>
      <c r="W130" s="16">
        <f t="shared" si="3"/>
        <v>99</v>
      </c>
      <c r="X130" s="16">
        <f t="shared" si="4"/>
        <v>100</v>
      </c>
      <c r="Y130" s="16">
        <f t="shared" si="5"/>
        <v>101</v>
      </c>
    </row>
    <row r="131" spans="1:25" x14ac:dyDescent="0.25">
      <c r="A131" s="3">
        <v>128</v>
      </c>
      <c r="B131" s="3" t="s">
        <v>433</v>
      </c>
      <c r="C131" s="11" t="s">
        <v>28</v>
      </c>
      <c r="D131" s="4" t="s">
        <v>2426</v>
      </c>
      <c r="E131" s="4">
        <v>80</v>
      </c>
      <c r="F131" s="4">
        <v>100</v>
      </c>
      <c r="G131" s="4">
        <v>120</v>
      </c>
      <c r="W131" s="16">
        <f t="shared" si="3"/>
        <v>80</v>
      </c>
      <c r="X131" s="16">
        <f t="shared" si="4"/>
        <v>100</v>
      </c>
      <c r="Y131" s="16">
        <f t="shared" si="5"/>
        <v>120</v>
      </c>
    </row>
    <row r="132" spans="1:25" x14ac:dyDescent="0.25">
      <c r="A132" s="3">
        <v>129</v>
      </c>
      <c r="B132" s="3" t="s">
        <v>435</v>
      </c>
      <c r="C132" s="11" t="s">
        <v>2428</v>
      </c>
      <c r="D132" s="4" t="s">
        <v>2426</v>
      </c>
      <c r="E132" s="4">
        <v>80</v>
      </c>
      <c r="F132" s="4">
        <v>100</v>
      </c>
      <c r="G132" s="4">
        <v>120</v>
      </c>
      <c r="W132" s="16">
        <f t="shared" ref="W132:W195" si="6">IF(E132=0,99,E132)</f>
        <v>80</v>
      </c>
      <c r="X132" s="16">
        <f t="shared" ref="X132:X195" si="7">IF(F132=0,100,F132)</f>
        <v>100</v>
      </c>
      <c r="Y132" s="16">
        <f t="shared" ref="Y132:Y195" si="8">IF(G132=0,101,G132)</f>
        <v>120</v>
      </c>
    </row>
    <row r="133" spans="1:25" ht="34.5" x14ac:dyDescent="0.25">
      <c r="A133" s="4">
        <v>130</v>
      </c>
      <c r="B133" s="4" t="s">
        <v>439</v>
      </c>
      <c r="C133" s="2" t="s">
        <v>2445</v>
      </c>
      <c r="D133" s="2"/>
      <c r="E133" s="2"/>
      <c r="F133" s="2"/>
      <c r="G133" s="2"/>
      <c r="W133" s="16">
        <f t="shared" si="6"/>
        <v>99</v>
      </c>
      <c r="X133" s="16">
        <f t="shared" si="7"/>
        <v>100</v>
      </c>
      <c r="Y133" s="16">
        <f t="shared" si="8"/>
        <v>101</v>
      </c>
    </row>
    <row r="134" spans="1:25" ht="34.5" x14ac:dyDescent="0.25">
      <c r="A134" s="3">
        <v>131</v>
      </c>
      <c r="B134" s="3" t="s">
        <v>441</v>
      </c>
      <c r="C134" s="11" t="s">
        <v>2445</v>
      </c>
      <c r="D134" s="4" t="s">
        <v>2426</v>
      </c>
      <c r="E134" s="4">
        <v>80</v>
      </c>
      <c r="F134" s="4">
        <v>100</v>
      </c>
      <c r="G134" s="4">
        <v>120</v>
      </c>
      <c r="W134" s="16">
        <f t="shared" si="6"/>
        <v>80</v>
      </c>
      <c r="X134" s="16">
        <f t="shared" si="7"/>
        <v>100</v>
      </c>
      <c r="Y134" s="16">
        <f t="shared" si="8"/>
        <v>120</v>
      </c>
    </row>
    <row r="135" spans="1:25" ht="23.25" x14ac:dyDescent="0.25">
      <c r="A135" s="3">
        <v>132</v>
      </c>
      <c r="B135" s="3" t="s">
        <v>443</v>
      </c>
      <c r="C135" s="11" t="s">
        <v>28</v>
      </c>
      <c r="D135" s="4" t="s">
        <v>2426</v>
      </c>
      <c r="E135" s="4">
        <v>80</v>
      </c>
      <c r="F135" s="4">
        <v>100</v>
      </c>
      <c r="G135" s="4">
        <v>120</v>
      </c>
      <c r="W135" s="16">
        <f t="shared" si="6"/>
        <v>80</v>
      </c>
      <c r="X135" s="16">
        <f t="shared" si="7"/>
        <v>100</v>
      </c>
      <c r="Y135" s="16">
        <f t="shared" si="8"/>
        <v>120</v>
      </c>
    </row>
    <row r="136" spans="1:25" x14ac:dyDescent="0.25">
      <c r="A136" s="4">
        <v>133</v>
      </c>
      <c r="B136" s="4" t="s">
        <v>445</v>
      </c>
      <c r="C136" s="2" t="s">
        <v>2456</v>
      </c>
      <c r="D136" s="2"/>
      <c r="E136" s="2"/>
      <c r="F136" s="2"/>
      <c r="G136" s="2"/>
      <c r="W136" s="16">
        <f t="shared" si="6"/>
        <v>99</v>
      </c>
      <c r="X136" s="16">
        <f t="shared" si="7"/>
        <v>100</v>
      </c>
      <c r="Y136" s="16">
        <f t="shared" si="8"/>
        <v>101</v>
      </c>
    </row>
    <row r="137" spans="1:25" ht="34.5" x14ac:dyDescent="0.25">
      <c r="A137" s="3">
        <v>134</v>
      </c>
      <c r="B137" s="3" t="s">
        <v>328</v>
      </c>
      <c r="C137" s="11" t="s">
        <v>2437</v>
      </c>
      <c r="D137" s="4" t="s">
        <v>2426</v>
      </c>
      <c r="E137" s="4">
        <v>80</v>
      </c>
      <c r="F137" s="4">
        <v>100</v>
      </c>
      <c r="G137" s="4">
        <v>120</v>
      </c>
      <c r="W137" s="16">
        <f t="shared" si="6"/>
        <v>80</v>
      </c>
      <c r="X137" s="16">
        <f t="shared" si="7"/>
        <v>100</v>
      </c>
      <c r="Y137" s="16">
        <f t="shared" si="8"/>
        <v>120</v>
      </c>
    </row>
    <row r="138" spans="1:25" x14ac:dyDescent="0.25">
      <c r="A138" s="3">
        <v>135</v>
      </c>
      <c r="B138" s="3" t="s">
        <v>335</v>
      </c>
      <c r="C138" s="11" t="s">
        <v>2457</v>
      </c>
      <c r="D138" s="4" t="s">
        <v>2426</v>
      </c>
      <c r="E138" s="4">
        <v>80</v>
      </c>
      <c r="F138" s="4">
        <v>100</v>
      </c>
      <c r="G138" s="4">
        <v>120</v>
      </c>
      <c r="W138" s="16">
        <f t="shared" si="6"/>
        <v>80</v>
      </c>
      <c r="X138" s="16">
        <f t="shared" si="7"/>
        <v>100</v>
      </c>
      <c r="Y138" s="16">
        <f t="shared" si="8"/>
        <v>120</v>
      </c>
    </row>
    <row r="139" spans="1:25" x14ac:dyDescent="0.25">
      <c r="A139" s="3">
        <v>136</v>
      </c>
      <c r="B139" s="3" t="s">
        <v>451</v>
      </c>
      <c r="C139" s="11" t="s">
        <v>28</v>
      </c>
      <c r="D139" s="4" t="s">
        <v>2426</v>
      </c>
      <c r="E139" s="4">
        <v>80</v>
      </c>
      <c r="F139" s="4">
        <v>100</v>
      </c>
      <c r="G139" s="4">
        <v>120</v>
      </c>
      <c r="W139" s="16">
        <f t="shared" si="6"/>
        <v>80</v>
      </c>
      <c r="X139" s="16">
        <f t="shared" si="7"/>
        <v>100</v>
      </c>
      <c r="Y139" s="16">
        <f t="shared" si="8"/>
        <v>120</v>
      </c>
    </row>
    <row r="140" spans="1:25" ht="23.25" x14ac:dyDescent="0.25">
      <c r="A140" s="3">
        <v>137</v>
      </c>
      <c r="B140" s="3" t="s">
        <v>454</v>
      </c>
      <c r="C140" s="11" t="s">
        <v>28</v>
      </c>
      <c r="D140" s="4" t="s">
        <v>2426</v>
      </c>
      <c r="E140" s="4">
        <v>80</v>
      </c>
      <c r="F140" s="4">
        <v>100</v>
      </c>
      <c r="G140" s="4">
        <v>120</v>
      </c>
      <c r="W140" s="16">
        <f t="shared" si="6"/>
        <v>80</v>
      </c>
      <c r="X140" s="16">
        <f t="shared" si="7"/>
        <v>100</v>
      </c>
      <c r="Y140" s="16">
        <f t="shared" si="8"/>
        <v>120</v>
      </c>
    </row>
    <row r="141" spans="1:25" ht="23.25" x14ac:dyDescent="0.25">
      <c r="A141" s="4">
        <v>138</v>
      </c>
      <c r="B141" s="4" t="s">
        <v>456</v>
      </c>
      <c r="C141" s="2" t="s">
        <v>2458</v>
      </c>
      <c r="D141" s="2"/>
      <c r="E141" s="2"/>
      <c r="F141" s="2"/>
      <c r="G141" s="2"/>
      <c r="W141" s="16">
        <f t="shared" si="6"/>
        <v>99</v>
      </c>
      <c r="X141" s="16">
        <f t="shared" si="7"/>
        <v>100</v>
      </c>
      <c r="Y141" s="16">
        <f t="shared" si="8"/>
        <v>101</v>
      </c>
    </row>
    <row r="142" spans="1:25" ht="23.25" x14ac:dyDescent="0.25">
      <c r="A142" s="3">
        <v>139</v>
      </c>
      <c r="B142" s="3" t="s">
        <v>459</v>
      </c>
      <c r="C142" s="11" t="s">
        <v>2459</v>
      </c>
      <c r="D142" s="4" t="s">
        <v>2426</v>
      </c>
      <c r="E142" s="4">
        <v>80</v>
      </c>
      <c r="F142" s="4">
        <v>100</v>
      </c>
      <c r="G142" s="4">
        <v>120</v>
      </c>
      <c r="W142" s="16">
        <f t="shared" si="6"/>
        <v>80</v>
      </c>
      <c r="X142" s="16">
        <f t="shared" si="7"/>
        <v>100</v>
      </c>
      <c r="Y142" s="16">
        <f t="shared" si="8"/>
        <v>120</v>
      </c>
    </row>
    <row r="143" spans="1:25" ht="23.25" x14ac:dyDescent="0.25">
      <c r="A143" s="3">
        <v>140</v>
      </c>
      <c r="B143" s="3" t="s">
        <v>464</v>
      </c>
      <c r="C143" s="11" t="s">
        <v>2460</v>
      </c>
      <c r="D143" s="4" t="s">
        <v>2426</v>
      </c>
      <c r="E143" s="4">
        <v>80</v>
      </c>
      <c r="F143" s="4">
        <v>100</v>
      </c>
      <c r="G143" s="4">
        <v>120</v>
      </c>
      <c r="W143" s="16">
        <f t="shared" si="6"/>
        <v>80</v>
      </c>
      <c r="X143" s="16">
        <f t="shared" si="7"/>
        <v>100</v>
      </c>
      <c r="Y143" s="16">
        <f t="shared" si="8"/>
        <v>120</v>
      </c>
    </row>
    <row r="144" spans="1:25" x14ac:dyDescent="0.25">
      <c r="A144" s="3">
        <v>141</v>
      </c>
      <c r="B144" s="3" t="s">
        <v>469</v>
      </c>
      <c r="C144" s="11" t="s">
        <v>2461</v>
      </c>
      <c r="D144" s="4" t="s">
        <v>2426</v>
      </c>
      <c r="E144" s="4">
        <v>80</v>
      </c>
      <c r="F144" s="4">
        <v>100</v>
      </c>
      <c r="G144" s="4">
        <v>120</v>
      </c>
      <c r="W144" s="16">
        <f t="shared" si="6"/>
        <v>80</v>
      </c>
      <c r="X144" s="16">
        <f t="shared" si="7"/>
        <v>100</v>
      </c>
      <c r="Y144" s="16">
        <f t="shared" si="8"/>
        <v>120</v>
      </c>
    </row>
    <row r="145" spans="1:25" ht="23.25" x14ac:dyDescent="0.25">
      <c r="A145" s="3">
        <v>142</v>
      </c>
      <c r="B145" s="3" t="s">
        <v>472</v>
      </c>
      <c r="C145" s="11" t="s">
        <v>2462</v>
      </c>
      <c r="D145" s="4" t="s">
        <v>2426</v>
      </c>
      <c r="E145" s="4">
        <v>80</v>
      </c>
      <c r="F145" s="4">
        <v>100</v>
      </c>
      <c r="G145" s="4">
        <v>120</v>
      </c>
      <c r="W145" s="16">
        <f t="shared" si="6"/>
        <v>80</v>
      </c>
      <c r="X145" s="16">
        <f t="shared" si="7"/>
        <v>100</v>
      </c>
      <c r="Y145" s="16">
        <f t="shared" si="8"/>
        <v>120</v>
      </c>
    </row>
    <row r="146" spans="1:25" ht="23.25" x14ac:dyDescent="0.25">
      <c r="A146" s="3">
        <v>143</v>
      </c>
      <c r="B146" s="3" t="s">
        <v>477</v>
      </c>
      <c r="C146" s="11" t="s">
        <v>2437</v>
      </c>
      <c r="D146" s="4" t="s">
        <v>2426</v>
      </c>
      <c r="E146" s="4">
        <v>80</v>
      </c>
      <c r="F146" s="4">
        <v>100</v>
      </c>
      <c r="G146" s="4">
        <v>120</v>
      </c>
      <c r="W146" s="16">
        <f t="shared" si="6"/>
        <v>80</v>
      </c>
      <c r="X146" s="16">
        <f t="shared" si="7"/>
        <v>100</v>
      </c>
      <c r="Y146" s="16">
        <f t="shared" si="8"/>
        <v>120</v>
      </c>
    </row>
    <row r="147" spans="1:25" x14ac:dyDescent="0.25">
      <c r="A147" s="3">
        <v>144</v>
      </c>
      <c r="B147" s="3" t="s">
        <v>481</v>
      </c>
      <c r="C147" s="11" t="s">
        <v>2444</v>
      </c>
      <c r="D147" s="4" t="s">
        <v>2426</v>
      </c>
      <c r="E147" s="4">
        <v>80</v>
      </c>
      <c r="F147" s="4">
        <v>100</v>
      </c>
      <c r="G147" s="4">
        <v>120</v>
      </c>
      <c r="W147" s="16">
        <f t="shared" si="6"/>
        <v>80</v>
      </c>
      <c r="X147" s="16">
        <f t="shared" si="7"/>
        <v>100</v>
      </c>
      <c r="Y147" s="16">
        <f t="shared" si="8"/>
        <v>120</v>
      </c>
    </row>
    <row r="148" spans="1:25" x14ac:dyDescent="0.25">
      <c r="A148" s="3">
        <v>145</v>
      </c>
      <c r="B148" s="3" t="s">
        <v>485</v>
      </c>
      <c r="C148" s="11" t="s">
        <v>2441</v>
      </c>
      <c r="D148" s="4" t="s">
        <v>2426</v>
      </c>
      <c r="E148" s="4">
        <v>80</v>
      </c>
      <c r="F148" s="4">
        <v>100</v>
      </c>
      <c r="G148" s="4">
        <v>120</v>
      </c>
      <c r="W148" s="16">
        <f t="shared" si="6"/>
        <v>80</v>
      </c>
      <c r="X148" s="16">
        <f t="shared" si="7"/>
        <v>100</v>
      </c>
      <c r="Y148" s="16">
        <f t="shared" si="8"/>
        <v>120</v>
      </c>
    </row>
    <row r="149" spans="1:25" x14ac:dyDescent="0.25">
      <c r="A149" s="3">
        <v>146</v>
      </c>
      <c r="B149" s="3" t="s">
        <v>489</v>
      </c>
      <c r="C149" s="11" t="s">
        <v>2437</v>
      </c>
      <c r="D149" s="4" t="s">
        <v>2426</v>
      </c>
      <c r="E149" s="4">
        <v>80</v>
      </c>
      <c r="F149" s="4">
        <v>100</v>
      </c>
      <c r="G149" s="4">
        <v>120</v>
      </c>
      <c r="W149" s="16">
        <f t="shared" si="6"/>
        <v>80</v>
      </c>
      <c r="X149" s="16">
        <f t="shared" si="7"/>
        <v>100</v>
      </c>
      <c r="Y149" s="16">
        <f t="shared" si="8"/>
        <v>120</v>
      </c>
    </row>
    <row r="150" spans="1:25" ht="23.25" x14ac:dyDescent="0.25">
      <c r="A150" s="3">
        <v>147</v>
      </c>
      <c r="B150" s="3" t="s">
        <v>493</v>
      </c>
      <c r="C150" s="11" t="s">
        <v>2452</v>
      </c>
      <c r="D150" s="4" t="s">
        <v>2426</v>
      </c>
      <c r="E150" s="4">
        <v>80</v>
      </c>
      <c r="F150" s="4">
        <v>100</v>
      </c>
      <c r="G150" s="4">
        <v>120</v>
      </c>
      <c r="W150" s="16">
        <f t="shared" si="6"/>
        <v>80</v>
      </c>
      <c r="X150" s="16">
        <f t="shared" si="7"/>
        <v>100</v>
      </c>
      <c r="Y150" s="16">
        <f t="shared" si="8"/>
        <v>120</v>
      </c>
    </row>
    <row r="151" spans="1:25" ht="23.25" x14ac:dyDescent="0.25">
      <c r="A151" s="3">
        <v>148</v>
      </c>
      <c r="B151" s="3" t="s">
        <v>497</v>
      </c>
      <c r="C151" s="11" t="s">
        <v>2463</v>
      </c>
      <c r="D151" s="4" t="s">
        <v>2426</v>
      </c>
      <c r="E151" s="4">
        <v>80</v>
      </c>
      <c r="F151" s="4">
        <v>100</v>
      </c>
      <c r="G151" s="4">
        <v>120</v>
      </c>
      <c r="W151" s="16">
        <f t="shared" si="6"/>
        <v>80</v>
      </c>
      <c r="X151" s="16">
        <f t="shared" si="7"/>
        <v>100</v>
      </c>
      <c r="Y151" s="16">
        <f t="shared" si="8"/>
        <v>120</v>
      </c>
    </row>
    <row r="152" spans="1:25" x14ac:dyDescent="0.25">
      <c r="A152" s="3">
        <v>149</v>
      </c>
      <c r="B152" s="3" t="s">
        <v>500</v>
      </c>
      <c r="C152" s="11" t="s">
        <v>28</v>
      </c>
      <c r="D152" s="4" t="s">
        <v>2426</v>
      </c>
      <c r="E152" s="4">
        <v>80</v>
      </c>
      <c r="F152" s="4">
        <v>100</v>
      </c>
      <c r="G152" s="4">
        <v>120</v>
      </c>
      <c r="W152" s="16">
        <f t="shared" si="6"/>
        <v>80</v>
      </c>
      <c r="X152" s="16">
        <f t="shared" si="7"/>
        <v>100</v>
      </c>
      <c r="Y152" s="16">
        <f t="shared" si="8"/>
        <v>120</v>
      </c>
    </row>
    <row r="153" spans="1:25" x14ac:dyDescent="0.25">
      <c r="A153" s="4">
        <v>150</v>
      </c>
      <c r="B153" s="4" t="s">
        <v>503</v>
      </c>
      <c r="C153" s="2" t="s">
        <v>2464</v>
      </c>
      <c r="D153" s="2"/>
      <c r="E153" s="2"/>
      <c r="F153" s="2"/>
      <c r="G153" s="2"/>
      <c r="W153" s="16">
        <f t="shared" si="6"/>
        <v>99</v>
      </c>
      <c r="X153" s="16">
        <f t="shared" si="7"/>
        <v>100</v>
      </c>
      <c r="Y153" s="16">
        <f t="shared" si="8"/>
        <v>101</v>
      </c>
    </row>
    <row r="154" spans="1:25" ht="23.25" x14ac:dyDescent="0.25">
      <c r="A154" s="3">
        <v>151</v>
      </c>
      <c r="B154" s="3" t="s">
        <v>459</v>
      </c>
      <c r="C154" s="11" t="s">
        <v>2433</v>
      </c>
      <c r="D154" s="4" t="s">
        <v>2426</v>
      </c>
      <c r="E154" s="4">
        <v>80</v>
      </c>
      <c r="F154" s="4">
        <v>100</v>
      </c>
      <c r="G154" s="4">
        <v>120</v>
      </c>
      <c r="W154" s="16">
        <f t="shared" si="6"/>
        <v>80</v>
      </c>
      <c r="X154" s="16">
        <f t="shared" si="7"/>
        <v>100</v>
      </c>
      <c r="Y154" s="16">
        <f t="shared" si="8"/>
        <v>120</v>
      </c>
    </row>
    <row r="155" spans="1:25" x14ac:dyDescent="0.25">
      <c r="A155" s="3">
        <v>152</v>
      </c>
      <c r="B155" s="3" t="s">
        <v>469</v>
      </c>
      <c r="C155" s="11" t="s">
        <v>2441</v>
      </c>
      <c r="D155" s="4" t="s">
        <v>2426</v>
      </c>
      <c r="E155" s="4">
        <v>80</v>
      </c>
      <c r="F155" s="4">
        <v>100</v>
      </c>
      <c r="G155" s="4">
        <v>120</v>
      </c>
      <c r="W155" s="16">
        <f t="shared" si="6"/>
        <v>80</v>
      </c>
      <c r="X155" s="16">
        <f t="shared" si="7"/>
        <v>100</v>
      </c>
      <c r="Y155" s="16">
        <f t="shared" si="8"/>
        <v>120</v>
      </c>
    </row>
    <row r="156" spans="1:25" ht="23.25" x14ac:dyDescent="0.25">
      <c r="A156" s="3">
        <v>153</v>
      </c>
      <c r="B156" s="3" t="s">
        <v>472</v>
      </c>
      <c r="C156" s="11" t="s">
        <v>2444</v>
      </c>
      <c r="D156" s="4" t="s">
        <v>2426</v>
      </c>
      <c r="E156" s="4">
        <v>80</v>
      </c>
      <c r="F156" s="4">
        <v>100</v>
      </c>
      <c r="G156" s="4">
        <v>120</v>
      </c>
      <c r="W156" s="16">
        <f t="shared" si="6"/>
        <v>80</v>
      </c>
      <c r="X156" s="16">
        <f t="shared" si="7"/>
        <v>100</v>
      </c>
      <c r="Y156" s="16">
        <f t="shared" si="8"/>
        <v>120</v>
      </c>
    </row>
    <row r="157" spans="1:25" ht="23.25" x14ac:dyDescent="0.25">
      <c r="A157" s="3">
        <v>154</v>
      </c>
      <c r="B157" s="3" t="s">
        <v>515</v>
      </c>
      <c r="C157" s="11" t="s">
        <v>2444</v>
      </c>
      <c r="D157" s="4" t="s">
        <v>2426</v>
      </c>
      <c r="E157" s="4">
        <v>80</v>
      </c>
      <c r="F157" s="4">
        <v>100</v>
      </c>
      <c r="G157" s="4">
        <v>120</v>
      </c>
      <c r="W157" s="16">
        <f t="shared" si="6"/>
        <v>80</v>
      </c>
      <c r="X157" s="16">
        <f t="shared" si="7"/>
        <v>100</v>
      </c>
      <c r="Y157" s="16">
        <f t="shared" si="8"/>
        <v>120</v>
      </c>
    </row>
    <row r="158" spans="1:25" x14ac:dyDescent="0.25">
      <c r="A158" s="3">
        <v>155</v>
      </c>
      <c r="B158" s="3" t="s">
        <v>481</v>
      </c>
      <c r="C158" s="11" t="s">
        <v>2444</v>
      </c>
      <c r="D158" s="4" t="s">
        <v>2426</v>
      </c>
      <c r="E158" s="4">
        <v>80</v>
      </c>
      <c r="F158" s="4">
        <v>100</v>
      </c>
      <c r="G158" s="4">
        <v>120</v>
      </c>
      <c r="W158" s="16">
        <f t="shared" si="6"/>
        <v>80</v>
      </c>
      <c r="X158" s="16">
        <f t="shared" si="7"/>
        <v>100</v>
      </c>
      <c r="Y158" s="16">
        <f t="shared" si="8"/>
        <v>120</v>
      </c>
    </row>
    <row r="159" spans="1:25" ht="23.25" x14ac:dyDescent="0.25">
      <c r="A159" s="3">
        <v>156</v>
      </c>
      <c r="B159" s="3" t="s">
        <v>522</v>
      </c>
      <c r="C159" s="11" t="s">
        <v>2452</v>
      </c>
      <c r="D159" s="4" t="s">
        <v>2426</v>
      </c>
      <c r="E159" s="4">
        <v>80</v>
      </c>
      <c r="F159" s="4">
        <v>100</v>
      </c>
      <c r="G159" s="4">
        <v>120</v>
      </c>
      <c r="W159" s="16">
        <f t="shared" si="6"/>
        <v>80</v>
      </c>
      <c r="X159" s="16">
        <f t="shared" si="7"/>
        <v>100</v>
      </c>
      <c r="Y159" s="16">
        <f t="shared" si="8"/>
        <v>120</v>
      </c>
    </row>
    <row r="160" spans="1:25" x14ac:dyDescent="0.25">
      <c r="A160" s="3">
        <v>157</v>
      </c>
      <c r="B160" s="3" t="s">
        <v>526</v>
      </c>
      <c r="C160" s="11" t="s">
        <v>2444</v>
      </c>
      <c r="D160" s="4" t="s">
        <v>2426</v>
      </c>
      <c r="E160" s="4">
        <v>80</v>
      </c>
      <c r="F160" s="4">
        <v>100</v>
      </c>
      <c r="G160" s="4">
        <v>120</v>
      </c>
      <c r="W160" s="16">
        <f t="shared" si="6"/>
        <v>80</v>
      </c>
      <c r="X160" s="16">
        <f t="shared" si="7"/>
        <v>100</v>
      </c>
      <c r="Y160" s="16">
        <f t="shared" si="8"/>
        <v>120</v>
      </c>
    </row>
    <row r="161" spans="1:25" x14ac:dyDescent="0.25">
      <c r="A161" s="3">
        <v>158</v>
      </c>
      <c r="B161" s="3" t="s">
        <v>529</v>
      </c>
      <c r="C161" s="11" t="s">
        <v>2433</v>
      </c>
      <c r="D161" s="4" t="s">
        <v>2426</v>
      </c>
      <c r="E161" s="4">
        <v>80</v>
      </c>
      <c r="F161" s="4">
        <v>100</v>
      </c>
      <c r="G161" s="4">
        <v>120</v>
      </c>
      <c r="W161" s="16">
        <f t="shared" si="6"/>
        <v>80</v>
      </c>
      <c r="X161" s="16">
        <f t="shared" si="7"/>
        <v>100</v>
      </c>
      <c r="Y161" s="16">
        <f t="shared" si="8"/>
        <v>120</v>
      </c>
    </row>
    <row r="162" spans="1:25" x14ac:dyDescent="0.25">
      <c r="A162" s="3">
        <v>159</v>
      </c>
      <c r="B162" s="3" t="s">
        <v>532</v>
      </c>
      <c r="C162" s="11" t="s">
        <v>2437</v>
      </c>
      <c r="D162" s="4" t="s">
        <v>2426</v>
      </c>
      <c r="E162" s="4">
        <v>80</v>
      </c>
      <c r="F162" s="4">
        <v>100</v>
      </c>
      <c r="G162" s="4">
        <v>120</v>
      </c>
      <c r="W162" s="16">
        <f t="shared" si="6"/>
        <v>80</v>
      </c>
      <c r="X162" s="16">
        <f t="shared" si="7"/>
        <v>100</v>
      </c>
      <c r="Y162" s="16">
        <f t="shared" si="8"/>
        <v>120</v>
      </c>
    </row>
    <row r="163" spans="1:25" x14ac:dyDescent="0.25">
      <c r="A163" s="3">
        <v>160</v>
      </c>
      <c r="B163" s="3" t="s">
        <v>534</v>
      </c>
      <c r="C163" s="11" t="s">
        <v>28</v>
      </c>
      <c r="D163" s="4" t="s">
        <v>2426</v>
      </c>
      <c r="E163" s="4">
        <v>80</v>
      </c>
      <c r="F163" s="4">
        <v>100</v>
      </c>
      <c r="G163" s="4">
        <v>120</v>
      </c>
      <c r="W163" s="16">
        <f t="shared" si="6"/>
        <v>80</v>
      </c>
      <c r="X163" s="16">
        <f t="shared" si="7"/>
        <v>100</v>
      </c>
      <c r="Y163" s="16">
        <f t="shared" si="8"/>
        <v>120</v>
      </c>
    </row>
    <row r="164" spans="1:25" x14ac:dyDescent="0.25">
      <c r="A164" s="3">
        <v>161</v>
      </c>
      <c r="B164" s="3" t="s">
        <v>537</v>
      </c>
      <c r="C164" s="11" t="s">
        <v>28</v>
      </c>
      <c r="D164" s="4" t="s">
        <v>2426</v>
      </c>
      <c r="E164" s="4">
        <v>80</v>
      </c>
      <c r="F164" s="4">
        <v>100</v>
      </c>
      <c r="G164" s="4">
        <v>120</v>
      </c>
      <c r="W164" s="16">
        <f t="shared" si="6"/>
        <v>80</v>
      </c>
      <c r="X164" s="16">
        <f t="shared" si="7"/>
        <v>100</v>
      </c>
      <c r="Y164" s="16">
        <f t="shared" si="8"/>
        <v>120</v>
      </c>
    </row>
    <row r="165" spans="1:25" x14ac:dyDescent="0.25">
      <c r="A165" s="4">
        <v>162</v>
      </c>
      <c r="B165" s="4" t="s">
        <v>539</v>
      </c>
      <c r="C165" s="2" t="s">
        <v>2465</v>
      </c>
      <c r="D165" s="2"/>
      <c r="E165" s="2"/>
      <c r="F165" s="2"/>
      <c r="G165" s="2"/>
      <c r="W165" s="16">
        <f t="shared" si="6"/>
        <v>99</v>
      </c>
      <c r="X165" s="16">
        <f t="shared" si="7"/>
        <v>100</v>
      </c>
      <c r="Y165" s="16">
        <f t="shared" si="8"/>
        <v>101</v>
      </c>
    </row>
    <row r="166" spans="1:25" x14ac:dyDescent="0.25">
      <c r="A166" s="3">
        <v>163</v>
      </c>
      <c r="B166" s="3" t="s">
        <v>542</v>
      </c>
      <c r="C166" s="11" t="s">
        <v>28</v>
      </c>
      <c r="D166" s="4" t="s">
        <v>2426</v>
      </c>
      <c r="E166" s="4">
        <v>80</v>
      </c>
      <c r="F166" s="4">
        <v>100</v>
      </c>
      <c r="G166" s="4">
        <v>120</v>
      </c>
      <c r="W166" s="16">
        <f t="shared" si="6"/>
        <v>80</v>
      </c>
      <c r="X166" s="16">
        <f t="shared" si="7"/>
        <v>100</v>
      </c>
      <c r="Y166" s="16">
        <f t="shared" si="8"/>
        <v>120</v>
      </c>
    </row>
    <row r="167" spans="1:25" x14ac:dyDescent="0.25">
      <c r="A167" s="3">
        <v>164</v>
      </c>
      <c r="B167" s="3" t="s">
        <v>545</v>
      </c>
      <c r="C167" s="11" t="s">
        <v>28</v>
      </c>
      <c r="D167" s="4" t="s">
        <v>2426</v>
      </c>
      <c r="E167" s="4">
        <v>80</v>
      </c>
      <c r="F167" s="4">
        <v>100</v>
      </c>
      <c r="G167" s="4">
        <v>120</v>
      </c>
      <c r="W167" s="16">
        <f t="shared" si="6"/>
        <v>80</v>
      </c>
      <c r="X167" s="16">
        <f t="shared" si="7"/>
        <v>100</v>
      </c>
      <c r="Y167" s="16">
        <f t="shared" si="8"/>
        <v>120</v>
      </c>
    </row>
    <row r="168" spans="1:25" x14ac:dyDescent="0.25">
      <c r="A168" s="3">
        <v>165</v>
      </c>
      <c r="B168" s="3" t="s">
        <v>548</v>
      </c>
      <c r="C168" s="11" t="s">
        <v>28</v>
      </c>
      <c r="D168" s="4" t="s">
        <v>2426</v>
      </c>
      <c r="E168" s="4">
        <v>80</v>
      </c>
      <c r="F168" s="4">
        <v>100</v>
      </c>
      <c r="G168" s="4">
        <v>120</v>
      </c>
      <c r="W168" s="16">
        <f t="shared" si="6"/>
        <v>80</v>
      </c>
      <c r="X168" s="16">
        <f t="shared" si="7"/>
        <v>100</v>
      </c>
      <c r="Y168" s="16">
        <f t="shared" si="8"/>
        <v>120</v>
      </c>
    </row>
    <row r="169" spans="1:25" x14ac:dyDescent="0.25">
      <c r="A169" s="4">
        <v>166</v>
      </c>
      <c r="B169" s="4" t="s">
        <v>550</v>
      </c>
      <c r="C169" s="2" t="s">
        <v>2466</v>
      </c>
      <c r="D169" s="2"/>
      <c r="E169" s="2"/>
      <c r="F169" s="2"/>
      <c r="G169" s="2"/>
      <c r="W169" s="16">
        <f t="shared" si="6"/>
        <v>99</v>
      </c>
      <c r="X169" s="16">
        <f t="shared" si="7"/>
        <v>100</v>
      </c>
      <c r="Y169" s="16">
        <f t="shared" si="8"/>
        <v>101</v>
      </c>
    </row>
    <row r="170" spans="1:25" ht="23.25" x14ac:dyDescent="0.25">
      <c r="A170" s="3">
        <v>167</v>
      </c>
      <c r="B170" s="3" t="s">
        <v>553</v>
      </c>
      <c r="C170" s="11" t="s">
        <v>2444</v>
      </c>
      <c r="D170" s="4" t="s">
        <v>2426</v>
      </c>
      <c r="E170" s="4">
        <v>80</v>
      </c>
      <c r="F170" s="4">
        <v>100</v>
      </c>
      <c r="G170" s="4">
        <v>120</v>
      </c>
      <c r="W170" s="16">
        <f t="shared" si="6"/>
        <v>80</v>
      </c>
      <c r="X170" s="16">
        <f t="shared" si="7"/>
        <v>100</v>
      </c>
      <c r="Y170" s="16">
        <f t="shared" si="8"/>
        <v>120</v>
      </c>
    </row>
    <row r="171" spans="1:25" x14ac:dyDescent="0.25">
      <c r="A171" s="3">
        <v>168</v>
      </c>
      <c r="B171" s="3" t="s">
        <v>557</v>
      </c>
      <c r="C171" s="11" t="s">
        <v>2441</v>
      </c>
      <c r="D171" s="4" t="s">
        <v>2426</v>
      </c>
      <c r="E171" s="4">
        <v>80</v>
      </c>
      <c r="F171" s="4">
        <v>100</v>
      </c>
      <c r="G171" s="4">
        <v>120</v>
      </c>
      <c r="W171" s="16">
        <f t="shared" si="6"/>
        <v>80</v>
      </c>
      <c r="X171" s="16">
        <f t="shared" si="7"/>
        <v>100</v>
      </c>
      <c r="Y171" s="16">
        <f t="shared" si="8"/>
        <v>120</v>
      </c>
    </row>
    <row r="172" spans="1:25" x14ac:dyDescent="0.25">
      <c r="A172" s="3">
        <v>169</v>
      </c>
      <c r="B172" s="3" t="s">
        <v>560</v>
      </c>
      <c r="C172" s="11" t="s">
        <v>2447</v>
      </c>
      <c r="D172" s="4" t="s">
        <v>2426</v>
      </c>
      <c r="E172" s="4">
        <v>80</v>
      </c>
      <c r="F172" s="4">
        <v>100</v>
      </c>
      <c r="G172" s="4">
        <v>120</v>
      </c>
      <c r="W172" s="16">
        <f t="shared" si="6"/>
        <v>80</v>
      </c>
      <c r="X172" s="16">
        <f t="shared" si="7"/>
        <v>100</v>
      </c>
      <c r="Y172" s="16">
        <f t="shared" si="8"/>
        <v>120</v>
      </c>
    </row>
    <row r="173" spans="1:25" ht="23.25" x14ac:dyDescent="0.25">
      <c r="A173" s="3">
        <v>170</v>
      </c>
      <c r="B173" s="3" t="s">
        <v>472</v>
      </c>
      <c r="C173" s="11" t="s">
        <v>2444</v>
      </c>
      <c r="D173" s="4" t="s">
        <v>2426</v>
      </c>
      <c r="E173" s="4">
        <v>80</v>
      </c>
      <c r="F173" s="4">
        <v>100</v>
      </c>
      <c r="G173" s="4">
        <v>120</v>
      </c>
      <c r="W173" s="16">
        <f t="shared" si="6"/>
        <v>80</v>
      </c>
      <c r="X173" s="16">
        <f t="shared" si="7"/>
        <v>100</v>
      </c>
      <c r="Y173" s="16">
        <f t="shared" si="8"/>
        <v>120</v>
      </c>
    </row>
    <row r="174" spans="1:25" ht="23.25" x14ac:dyDescent="0.25">
      <c r="A174" s="3">
        <v>171</v>
      </c>
      <c r="B174" s="3" t="s">
        <v>567</v>
      </c>
      <c r="C174" s="11" t="s">
        <v>2444</v>
      </c>
      <c r="D174" s="4" t="s">
        <v>2426</v>
      </c>
      <c r="E174" s="4">
        <v>80</v>
      </c>
      <c r="F174" s="4">
        <v>100</v>
      </c>
      <c r="G174" s="4">
        <v>120</v>
      </c>
      <c r="W174" s="16">
        <f t="shared" si="6"/>
        <v>80</v>
      </c>
      <c r="X174" s="16">
        <f t="shared" si="7"/>
        <v>100</v>
      </c>
      <c r="Y174" s="16">
        <f t="shared" si="8"/>
        <v>120</v>
      </c>
    </row>
    <row r="175" spans="1:25" x14ac:dyDescent="0.25">
      <c r="A175" s="3">
        <v>172</v>
      </c>
      <c r="B175" s="3" t="s">
        <v>571</v>
      </c>
      <c r="C175" s="11" t="s">
        <v>2441</v>
      </c>
      <c r="D175" s="4" t="s">
        <v>2426</v>
      </c>
      <c r="E175" s="4">
        <v>80</v>
      </c>
      <c r="F175" s="4">
        <v>100</v>
      </c>
      <c r="G175" s="4">
        <v>120</v>
      </c>
      <c r="W175" s="16">
        <f t="shared" si="6"/>
        <v>80</v>
      </c>
      <c r="X175" s="16">
        <f t="shared" si="7"/>
        <v>100</v>
      </c>
      <c r="Y175" s="16">
        <f t="shared" si="8"/>
        <v>120</v>
      </c>
    </row>
    <row r="176" spans="1:25" x14ac:dyDescent="0.25">
      <c r="A176" s="3">
        <v>173</v>
      </c>
      <c r="B176" s="3" t="s">
        <v>526</v>
      </c>
      <c r="C176" s="11" t="s">
        <v>2445</v>
      </c>
      <c r="D176" s="4" t="s">
        <v>2426</v>
      </c>
      <c r="E176" s="4">
        <v>80</v>
      </c>
      <c r="F176" s="4">
        <v>100</v>
      </c>
      <c r="G176" s="4">
        <v>120</v>
      </c>
      <c r="W176" s="16">
        <f t="shared" si="6"/>
        <v>80</v>
      </c>
      <c r="X176" s="16">
        <f t="shared" si="7"/>
        <v>100</v>
      </c>
      <c r="Y176" s="16">
        <f t="shared" si="8"/>
        <v>120</v>
      </c>
    </row>
    <row r="177" spans="1:25" x14ac:dyDescent="0.25">
      <c r="A177" s="3">
        <v>174</v>
      </c>
      <c r="B177" s="3" t="s">
        <v>578</v>
      </c>
      <c r="C177" s="11" t="s">
        <v>2447</v>
      </c>
      <c r="D177" s="4" t="s">
        <v>2426</v>
      </c>
      <c r="E177" s="4">
        <v>80</v>
      </c>
      <c r="F177" s="4">
        <v>100</v>
      </c>
      <c r="G177" s="4">
        <v>120</v>
      </c>
      <c r="W177" s="16">
        <f t="shared" si="6"/>
        <v>80</v>
      </c>
      <c r="X177" s="16">
        <f t="shared" si="7"/>
        <v>100</v>
      </c>
      <c r="Y177" s="16">
        <f t="shared" si="8"/>
        <v>120</v>
      </c>
    </row>
    <row r="178" spans="1:25" ht="23.25" x14ac:dyDescent="0.25">
      <c r="A178" s="3">
        <v>175</v>
      </c>
      <c r="B178" s="3" t="s">
        <v>582</v>
      </c>
      <c r="C178" s="11" t="s">
        <v>2433</v>
      </c>
      <c r="D178" s="4" t="s">
        <v>2426</v>
      </c>
      <c r="E178" s="4">
        <v>80</v>
      </c>
      <c r="F178" s="4">
        <v>100</v>
      </c>
      <c r="G178" s="4">
        <v>120</v>
      </c>
      <c r="W178" s="16">
        <f t="shared" si="6"/>
        <v>80</v>
      </c>
      <c r="X178" s="16">
        <f t="shared" si="7"/>
        <v>100</v>
      </c>
      <c r="Y178" s="16">
        <f t="shared" si="8"/>
        <v>120</v>
      </c>
    </row>
    <row r="179" spans="1:25" ht="34.5" x14ac:dyDescent="0.25">
      <c r="A179" s="3">
        <v>176</v>
      </c>
      <c r="B179" s="3" t="s">
        <v>586</v>
      </c>
      <c r="C179" s="11" t="s">
        <v>2445</v>
      </c>
      <c r="D179" s="4" t="s">
        <v>2426</v>
      </c>
      <c r="E179" s="4">
        <v>80</v>
      </c>
      <c r="F179" s="4">
        <v>100</v>
      </c>
      <c r="G179" s="4">
        <v>120</v>
      </c>
      <c r="W179" s="16">
        <f t="shared" si="6"/>
        <v>80</v>
      </c>
      <c r="X179" s="16">
        <f t="shared" si="7"/>
        <v>100</v>
      </c>
      <c r="Y179" s="16">
        <f t="shared" si="8"/>
        <v>120</v>
      </c>
    </row>
    <row r="180" spans="1:25" ht="34.5" x14ac:dyDescent="0.25">
      <c r="A180" s="4">
        <v>177</v>
      </c>
      <c r="B180" s="4" t="s">
        <v>590</v>
      </c>
      <c r="C180" s="2" t="s">
        <v>2467</v>
      </c>
      <c r="D180" s="2"/>
      <c r="E180" s="2"/>
      <c r="F180" s="2"/>
      <c r="G180" s="2"/>
      <c r="W180" s="16">
        <f t="shared" si="6"/>
        <v>99</v>
      </c>
      <c r="X180" s="16">
        <f t="shared" si="7"/>
        <v>100</v>
      </c>
      <c r="Y180" s="16">
        <f t="shared" si="8"/>
        <v>101</v>
      </c>
    </row>
    <row r="181" spans="1:25" x14ac:dyDescent="0.25">
      <c r="A181" s="3">
        <v>178</v>
      </c>
      <c r="B181" s="3" t="s">
        <v>593</v>
      </c>
      <c r="C181" s="11" t="s">
        <v>28</v>
      </c>
      <c r="D181" s="4" t="s">
        <v>2426</v>
      </c>
      <c r="E181" s="4">
        <v>80</v>
      </c>
      <c r="F181" s="4">
        <v>100</v>
      </c>
      <c r="G181" s="4">
        <v>120</v>
      </c>
      <c r="W181" s="16">
        <f t="shared" si="6"/>
        <v>80</v>
      </c>
      <c r="X181" s="16">
        <f t="shared" si="7"/>
        <v>100</v>
      </c>
      <c r="Y181" s="16">
        <f t="shared" si="8"/>
        <v>120</v>
      </c>
    </row>
    <row r="182" spans="1:25" ht="23.25" x14ac:dyDescent="0.25">
      <c r="A182" s="4">
        <v>179</v>
      </c>
      <c r="B182" s="4" t="s">
        <v>596</v>
      </c>
      <c r="C182" s="2" t="s">
        <v>2452</v>
      </c>
      <c r="D182" s="2"/>
      <c r="E182" s="2"/>
      <c r="F182" s="2"/>
      <c r="G182" s="2"/>
      <c r="W182" s="16">
        <f t="shared" si="6"/>
        <v>99</v>
      </c>
      <c r="X182" s="16">
        <f t="shared" si="7"/>
        <v>100</v>
      </c>
      <c r="Y182" s="16">
        <f t="shared" si="8"/>
        <v>101</v>
      </c>
    </row>
    <row r="183" spans="1:25" ht="23.25" x14ac:dyDescent="0.25">
      <c r="A183" s="3">
        <v>180</v>
      </c>
      <c r="B183" s="3" t="s">
        <v>598</v>
      </c>
      <c r="C183" s="11" t="s">
        <v>2444</v>
      </c>
      <c r="D183" s="4" t="s">
        <v>2426</v>
      </c>
      <c r="E183" s="4">
        <v>80</v>
      </c>
      <c r="F183" s="4">
        <v>100</v>
      </c>
      <c r="G183" s="4">
        <v>120</v>
      </c>
      <c r="W183" s="16">
        <f t="shared" si="6"/>
        <v>80</v>
      </c>
      <c r="X183" s="16">
        <f t="shared" si="7"/>
        <v>100</v>
      </c>
      <c r="Y183" s="16">
        <f t="shared" si="8"/>
        <v>120</v>
      </c>
    </row>
    <row r="184" spans="1:25" x14ac:dyDescent="0.25">
      <c r="A184" s="3">
        <v>181</v>
      </c>
      <c r="B184" s="3" t="s">
        <v>602</v>
      </c>
      <c r="C184" s="11" t="s">
        <v>2444</v>
      </c>
      <c r="D184" s="4" t="s">
        <v>2426</v>
      </c>
      <c r="E184" s="4">
        <v>80</v>
      </c>
      <c r="F184" s="4">
        <v>100</v>
      </c>
      <c r="G184" s="4">
        <v>120</v>
      </c>
      <c r="W184" s="16">
        <f t="shared" si="6"/>
        <v>80</v>
      </c>
      <c r="X184" s="16">
        <f t="shared" si="7"/>
        <v>100</v>
      </c>
      <c r="Y184" s="16">
        <f t="shared" si="8"/>
        <v>120</v>
      </c>
    </row>
    <row r="185" spans="1:25" x14ac:dyDescent="0.25">
      <c r="A185" s="3">
        <v>182</v>
      </c>
      <c r="B185" s="3" t="s">
        <v>606</v>
      </c>
      <c r="C185" s="11" t="s">
        <v>28</v>
      </c>
      <c r="D185" s="4" t="s">
        <v>2426</v>
      </c>
      <c r="E185" s="4">
        <v>80</v>
      </c>
      <c r="F185" s="4">
        <v>100</v>
      </c>
      <c r="G185" s="4">
        <v>120</v>
      </c>
      <c r="W185" s="16">
        <f t="shared" si="6"/>
        <v>80</v>
      </c>
      <c r="X185" s="16">
        <f t="shared" si="7"/>
        <v>100</v>
      </c>
      <c r="Y185" s="16">
        <f t="shared" si="8"/>
        <v>120</v>
      </c>
    </row>
    <row r="186" spans="1:25" ht="23.25" x14ac:dyDescent="0.25">
      <c r="A186" s="4">
        <v>183</v>
      </c>
      <c r="B186" s="4" t="s">
        <v>610</v>
      </c>
      <c r="C186" s="2" t="s">
        <v>2443</v>
      </c>
      <c r="D186" s="2"/>
      <c r="E186" s="2"/>
      <c r="F186" s="2"/>
      <c r="G186" s="2"/>
      <c r="W186" s="16">
        <f t="shared" si="6"/>
        <v>99</v>
      </c>
      <c r="X186" s="16">
        <f t="shared" si="7"/>
        <v>100</v>
      </c>
      <c r="Y186" s="16">
        <f t="shared" si="8"/>
        <v>101</v>
      </c>
    </row>
    <row r="187" spans="1:25" ht="23.25" x14ac:dyDescent="0.25">
      <c r="A187" s="3">
        <v>184</v>
      </c>
      <c r="B187" s="3" t="s">
        <v>612</v>
      </c>
      <c r="C187" s="11" t="s">
        <v>2428</v>
      </c>
      <c r="D187" s="4" t="s">
        <v>2426</v>
      </c>
      <c r="E187" s="4">
        <v>80</v>
      </c>
      <c r="F187" s="4">
        <v>100</v>
      </c>
      <c r="G187" s="4">
        <v>120</v>
      </c>
      <c r="W187" s="16">
        <f t="shared" si="6"/>
        <v>80</v>
      </c>
      <c r="X187" s="16">
        <f t="shared" si="7"/>
        <v>100</v>
      </c>
      <c r="Y187" s="16">
        <f t="shared" si="8"/>
        <v>120</v>
      </c>
    </row>
    <row r="188" spans="1:25" ht="34.5" x14ac:dyDescent="0.25">
      <c r="A188" s="4">
        <v>185</v>
      </c>
      <c r="B188" s="4" t="s">
        <v>616</v>
      </c>
      <c r="C188" s="2" t="s">
        <v>2452</v>
      </c>
      <c r="D188" s="2"/>
      <c r="E188" s="2"/>
      <c r="F188" s="2"/>
      <c r="G188" s="2"/>
      <c r="W188" s="16">
        <f t="shared" si="6"/>
        <v>99</v>
      </c>
      <c r="X188" s="16">
        <f t="shared" si="7"/>
        <v>100</v>
      </c>
      <c r="Y188" s="16">
        <f t="shared" si="8"/>
        <v>101</v>
      </c>
    </row>
    <row r="189" spans="1:25" ht="23.25" x14ac:dyDescent="0.25">
      <c r="A189" s="3">
        <v>186</v>
      </c>
      <c r="B189" s="3" t="s">
        <v>618</v>
      </c>
      <c r="C189" s="11" t="s">
        <v>2441</v>
      </c>
      <c r="D189" s="4" t="s">
        <v>2426</v>
      </c>
      <c r="E189" s="4">
        <v>80</v>
      </c>
      <c r="F189" s="4">
        <v>100</v>
      </c>
      <c r="G189" s="4">
        <v>120</v>
      </c>
      <c r="W189" s="16">
        <f t="shared" si="6"/>
        <v>80</v>
      </c>
      <c r="X189" s="16">
        <f t="shared" si="7"/>
        <v>100</v>
      </c>
      <c r="Y189" s="16">
        <f t="shared" si="8"/>
        <v>120</v>
      </c>
    </row>
    <row r="190" spans="1:25" ht="23.25" x14ac:dyDescent="0.25">
      <c r="A190" s="3">
        <v>187</v>
      </c>
      <c r="B190" s="3" t="s">
        <v>622</v>
      </c>
      <c r="C190" s="11" t="s">
        <v>2433</v>
      </c>
      <c r="D190" s="4" t="s">
        <v>2426</v>
      </c>
      <c r="E190" s="4">
        <v>80</v>
      </c>
      <c r="F190" s="4">
        <v>100</v>
      </c>
      <c r="G190" s="4">
        <v>120</v>
      </c>
      <c r="W190" s="16">
        <f t="shared" si="6"/>
        <v>80</v>
      </c>
      <c r="X190" s="16">
        <f t="shared" si="7"/>
        <v>100</v>
      </c>
      <c r="Y190" s="16">
        <f t="shared" si="8"/>
        <v>120</v>
      </c>
    </row>
    <row r="191" spans="1:25" x14ac:dyDescent="0.25">
      <c r="A191" s="3">
        <v>188</v>
      </c>
      <c r="B191" s="3" t="s">
        <v>626</v>
      </c>
      <c r="C191" s="11" t="s">
        <v>2446</v>
      </c>
      <c r="D191" s="4" t="s">
        <v>2426</v>
      </c>
      <c r="E191" s="4">
        <v>80</v>
      </c>
      <c r="F191" s="4">
        <v>100</v>
      </c>
      <c r="G191" s="4">
        <v>120</v>
      </c>
      <c r="W191" s="16">
        <f t="shared" si="6"/>
        <v>80</v>
      </c>
      <c r="X191" s="16">
        <f t="shared" si="7"/>
        <v>100</v>
      </c>
      <c r="Y191" s="16">
        <f t="shared" si="8"/>
        <v>120</v>
      </c>
    </row>
    <row r="192" spans="1:25" x14ac:dyDescent="0.25">
      <c r="A192" s="3">
        <v>189</v>
      </c>
      <c r="B192" s="3" t="s">
        <v>630</v>
      </c>
      <c r="C192" s="11" t="s">
        <v>2446</v>
      </c>
      <c r="D192" s="4" t="s">
        <v>2426</v>
      </c>
      <c r="E192" s="4">
        <v>80</v>
      </c>
      <c r="F192" s="4">
        <v>100</v>
      </c>
      <c r="G192" s="4">
        <v>120</v>
      </c>
      <c r="W192" s="16">
        <f t="shared" si="6"/>
        <v>80</v>
      </c>
      <c r="X192" s="16">
        <f t="shared" si="7"/>
        <v>100</v>
      </c>
      <c r="Y192" s="16">
        <f t="shared" si="8"/>
        <v>120</v>
      </c>
    </row>
    <row r="193" spans="1:25" ht="23.25" x14ac:dyDescent="0.25">
      <c r="A193" s="3">
        <v>190</v>
      </c>
      <c r="B193" s="3" t="s">
        <v>634</v>
      </c>
      <c r="C193" s="11" t="s">
        <v>2446</v>
      </c>
      <c r="D193" s="4" t="s">
        <v>2426</v>
      </c>
      <c r="E193" s="4">
        <v>80</v>
      </c>
      <c r="F193" s="4">
        <v>100</v>
      </c>
      <c r="G193" s="4">
        <v>120</v>
      </c>
      <c r="W193" s="16">
        <f t="shared" si="6"/>
        <v>80</v>
      </c>
      <c r="X193" s="16">
        <f t="shared" si="7"/>
        <v>100</v>
      </c>
      <c r="Y193" s="16">
        <f t="shared" si="8"/>
        <v>120</v>
      </c>
    </row>
    <row r="194" spans="1:25" ht="34.5" x14ac:dyDescent="0.25">
      <c r="A194" s="3">
        <v>191</v>
      </c>
      <c r="B194" s="3" t="s">
        <v>637</v>
      </c>
      <c r="C194" s="11" t="s">
        <v>2441</v>
      </c>
      <c r="D194" s="4" t="s">
        <v>2426</v>
      </c>
      <c r="E194" s="4">
        <v>80</v>
      </c>
      <c r="F194" s="4">
        <v>100</v>
      </c>
      <c r="G194" s="4">
        <v>120</v>
      </c>
      <c r="W194" s="16">
        <f t="shared" si="6"/>
        <v>80</v>
      </c>
      <c r="X194" s="16">
        <f t="shared" si="7"/>
        <v>100</v>
      </c>
      <c r="Y194" s="16">
        <f t="shared" si="8"/>
        <v>120</v>
      </c>
    </row>
    <row r="195" spans="1:25" ht="34.5" x14ac:dyDescent="0.25">
      <c r="A195" s="3">
        <v>192</v>
      </c>
      <c r="B195" s="3" t="s">
        <v>641</v>
      </c>
      <c r="C195" s="11" t="s">
        <v>2428</v>
      </c>
      <c r="D195" s="4" t="s">
        <v>2426</v>
      </c>
      <c r="E195" s="4">
        <v>80</v>
      </c>
      <c r="F195" s="4">
        <v>100</v>
      </c>
      <c r="G195" s="4">
        <v>120</v>
      </c>
      <c r="W195" s="16">
        <f t="shared" si="6"/>
        <v>80</v>
      </c>
      <c r="X195" s="16">
        <f t="shared" si="7"/>
        <v>100</v>
      </c>
      <c r="Y195" s="16">
        <f t="shared" si="8"/>
        <v>120</v>
      </c>
    </row>
    <row r="196" spans="1:25" ht="34.5" x14ac:dyDescent="0.25">
      <c r="A196" s="4">
        <v>193</v>
      </c>
      <c r="B196" s="4" t="s">
        <v>645</v>
      </c>
      <c r="C196" s="2" t="s">
        <v>2437</v>
      </c>
      <c r="D196" s="2"/>
      <c r="E196" s="2"/>
      <c r="F196" s="2"/>
      <c r="G196" s="2"/>
      <c r="W196" s="16">
        <f t="shared" ref="W196:W259" si="9">IF(E196=0,99,E196)</f>
        <v>99</v>
      </c>
      <c r="X196" s="16">
        <f t="shared" ref="X196:X259" si="10">IF(F196=0,100,F196)</f>
        <v>100</v>
      </c>
      <c r="Y196" s="16">
        <f t="shared" ref="Y196:Y259" si="11">IF(G196=0,101,G196)</f>
        <v>101</v>
      </c>
    </row>
    <row r="197" spans="1:25" ht="23.25" x14ac:dyDescent="0.25">
      <c r="A197" s="3">
        <v>194</v>
      </c>
      <c r="B197" s="3" t="s">
        <v>618</v>
      </c>
      <c r="C197" s="11" t="s">
        <v>2441</v>
      </c>
      <c r="D197" s="4" t="s">
        <v>2426</v>
      </c>
      <c r="E197" s="4">
        <v>80</v>
      </c>
      <c r="F197" s="4">
        <v>100</v>
      </c>
      <c r="G197" s="4">
        <v>120</v>
      </c>
      <c r="W197" s="16">
        <f t="shared" si="9"/>
        <v>80</v>
      </c>
      <c r="X197" s="16">
        <f t="shared" si="10"/>
        <v>100</v>
      </c>
      <c r="Y197" s="16">
        <f t="shared" si="11"/>
        <v>120</v>
      </c>
    </row>
    <row r="198" spans="1:25" ht="34.5" x14ac:dyDescent="0.25">
      <c r="A198" s="3">
        <v>195</v>
      </c>
      <c r="B198" s="3" t="s">
        <v>649</v>
      </c>
      <c r="C198" s="11" t="s">
        <v>2441</v>
      </c>
      <c r="D198" s="4" t="s">
        <v>2426</v>
      </c>
      <c r="E198" s="4">
        <v>80</v>
      </c>
      <c r="F198" s="4">
        <v>100</v>
      </c>
      <c r="G198" s="4">
        <v>120</v>
      </c>
      <c r="W198" s="16">
        <f t="shared" si="9"/>
        <v>80</v>
      </c>
      <c r="X198" s="16">
        <f t="shared" si="10"/>
        <v>100</v>
      </c>
      <c r="Y198" s="16">
        <f t="shared" si="11"/>
        <v>120</v>
      </c>
    </row>
    <row r="199" spans="1:25" ht="23.25" x14ac:dyDescent="0.25">
      <c r="A199" s="3">
        <v>196</v>
      </c>
      <c r="B199" s="3" t="s">
        <v>653</v>
      </c>
      <c r="C199" s="11" t="s">
        <v>2446</v>
      </c>
      <c r="D199" s="4" t="s">
        <v>2426</v>
      </c>
      <c r="E199" s="4">
        <v>80</v>
      </c>
      <c r="F199" s="4">
        <v>100</v>
      </c>
      <c r="G199" s="4">
        <v>120</v>
      </c>
      <c r="W199" s="16">
        <f t="shared" si="9"/>
        <v>80</v>
      </c>
      <c r="X199" s="16">
        <f t="shared" si="10"/>
        <v>100</v>
      </c>
      <c r="Y199" s="16">
        <f t="shared" si="11"/>
        <v>120</v>
      </c>
    </row>
    <row r="200" spans="1:25" x14ac:dyDescent="0.25">
      <c r="A200" s="3">
        <v>197</v>
      </c>
      <c r="B200" s="3" t="s">
        <v>630</v>
      </c>
      <c r="C200" s="11" t="s">
        <v>2446</v>
      </c>
      <c r="D200" s="4" t="s">
        <v>2426</v>
      </c>
      <c r="E200" s="4">
        <v>80</v>
      </c>
      <c r="F200" s="4">
        <v>100</v>
      </c>
      <c r="G200" s="4">
        <v>120</v>
      </c>
      <c r="W200" s="16">
        <f t="shared" si="9"/>
        <v>80</v>
      </c>
      <c r="X200" s="16">
        <f t="shared" si="10"/>
        <v>100</v>
      </c>
      <c r="Y200" s="16">
        <f t="shared" si="11"/>
        <v>120</v>
      </c>
    </row>
    <row r="201" spans="1:25" ht="34.5" x14ac:dyDescent="0.25">
      <c r="A201" s="3">
        <v>198</v>
      </c>
      <c r="B201" s="3" t="s">
        <v>637</v>
      </c>
      <c r="C201" s="11" t="s">
        <v>2441</v>
      </c>
      <c r="D201" s="4" t="s">
        <v>2426</v>
      </c>
      <c r="E201" s="4">
        <v>80</v>
      </c>
      <c r="F201" s="4">
        <v>100</v>
      </c>
      <c r="G201" s="4">
        <v>120</v>
      </c>
      <c r="W201" s="16">
        <f t="shared" si="9"/>
        <v>80</v>
      </c>
      <c r="X201" s="16">
        <f t="shared" si="10"/>
        <v>100</v>
      </c>
      <c r="Y201" s="16">
        <f t="shared" si="11"/>
        <v>120</v>
      </c>
    </row>
    <row r="202" spans="1:25" ht="34.5" x14ac:dyDescent="0.25">
      <c r="A202" s="3">
        <v>199</v>
      </c>
      <c r="B202" s="3" t="s">
        <v>641</v>
      </c>
      <c r="C202" s="11" t="s">
        <v>2428</v>
      </c>
      <c r="D202" s="4" t="s">
        <v>2426</v>
      </c>
      <c r="E202" s="4">
        <v>80</v>
      </c>
      <c r="F202" s="4">
        <v>100</v>
      </c>
      <c r="G202" s="4">
        <v>120</v>
      </c>
      <c r="W202" s="16">
        <f t="shared" si="9"/>
        <v>80</v>
      </c>
      <c r="X202" s="16">
        <f t="shared" si="10"/>
        <v>100</v>
      </c>
      <c r="Y202" s="16">
        <f t="shared" si="11"/>
        <v>120</v>
      </c>
    </row>
    <row r="203" spans="1:25" ht="34.5" x14ac:dyDescent="0.25">
      <c r="A203" s="4">
        <v>200</v>
      </c>
      <c r="B203" s="4" t="s">
        <v>665</v>
      </c>
      <c r="C203" s="2" t="s">
        <v>2437</v>
      </c>
      <c r="D203" s="2"/>
      <c r="E203" s="2"/>
      <c r="F203" s="2"/>
      <c r="G203" s="2"/>
      <c r="W203" s="16">
        <f t="shared" si="9"/>
        <v>99</v>
      </c>
      <c r="X203" s="16">
        <f t="shared" si="10"/>
        <v>100</v>
      </c>
      <c r="Y203" s="16">
        <f t="shared" si="11"/>
        <v>101</v>
      </c>
    </row>
    <row r="204" spans="1:25" ht="23.25" x14ac:dyDescent="0.25">
      <c r="A204" s="3">
        <v>201</v>
      </c>
      <c r="B204" s="3" t="s">
        <v>618</v>
      </c>
      <c r="C204" s="11" t="s">
        <v>2441</v>
      </c>
      <c r="D204" s="4" t="s">
        <v>2426</v>
      </c>
      <c r="E204" s="4">
        <v>80</v>
      </c>
      <c r="F204" s="4">
        <v>100</v>
      </c>
      <c r="G204" s="4">
        <v>120</v>
      </c>
      <c r="W204" s="16">
        <f t="shared" si="9"/>
        <v>80</v>
      </c>
      <c r="X204" s="16">
        <f t="shared" si="10"/>
        <v>100</v>
      </c>
      <c r="Y204" s="16">
        <f t="shared" si="11"/>
        <v>120</v>
      </c>
    </row>
    <row r="205" spans="1:25" ht="34.5" x14ac:dyDescent="0.25">
      <c r="A205" s="3">
        <v>202</v>
      </c>
      <c r="B205" s="3" t="s">
        <v>670</v>
      </c>
      <c r="C205" s="11" t="s">
        <v>2441</v>
      </c>
      <c r="D205" s="4" t="s">
        <v>2426</v>
      </c>
      <c r="E205" s="4">
        <v>80</v>
      </c>
      <c r="F205" s="4">
        <v>100</v>
      </c>
      <c r="G205" s="4">
        <v>120</v>
      </c>
      <c r="W205" s="16">
        <f t="shared" si="9"/>
        <v>80</v>
      </c>
      <c r="X205" s="16">
        <f t="shared" si="10"/>
        <v>100</v>
      </c>
      <c r="Y205" s="16">
        <f t="shared" si="11"/>
        <v>120</v>
      </c>
    </row>
    <row r="206" spans="1:25" ht="23.25" x14ac:dyDescent="0.25">
      <c r="A206" s="3">
        <v>203</v>
      </c>
      <c r="B206" s="3" t="s">
        <v>674</v>
      </c>
      <c r="C206" s="11" t="s">
        <v>2441</v>
      </c>
      <c r="D206" s="4" t="s">
        <v>2426</v>
      </c>
      <c r="E206" s="4">
        <v>80</v>
      </c>
      <c r="F206" s="4">
        <v>100</v>
      </c>
      <c r="G206" s="4">
        <v>120</v>
      </c>
      <c r="W206" s="16">
        <f t="shared" si="9"/>
        <v>80</v>
      </c>
      <c r="X206" s="16">
        <f t="shared" si="10"/>
        <v>100</v>
      </c>
      <c r="Y206" s="16">
        <f t="shared" si="11"/>
        <v>120</v>
      </c>
    </row>
    <row r="207" spans="1:25" x14ac:dyDescent="0.25">
      <c r="A207" s="3">
        <v>204</v>
      </c>
      <c r="B207" s="3" t="s">
        <v>630</v>
      </c>
      <c r="C207" s="11" t="s">
        <v>2446</v>
      </c>
      <c r="D207" s="4" t="s">
        <v>2426</v>
      </c>
      <c r="E207" s="4">
        <v>80</v>
      </c>
      <c r="F207" s="4">
        <v>100</v>
      </c>
      <c r="G207" s="4">
        <v>120</v>
      </c>
      <c r="W207" s="16">
        <f t="shared" si="9"/>
        <v>80</v>
      </c>
      <c r="X207" s="16">
        <f t="shared" si="10"/>
        <v>100</v>
      </c>
      <c r="Y207" s="16">
        <f t="shared" si="11"/>
        <v>120</v>
      </c>
    </row>
    <row r="208" spans="1:25" ht="23.25" x14ac:dyDescent="0.25">
      <c r="A208" s="3">
        <v>205</v>
      </c>
      <c r="B208" s="3" t="s">
        <v>634</v>
      </c>
      <c r="C208" s="11" t="s">
        <v>2433</v>
      </c>
      <c r="D208" s="4" t="s">
        <v>2426</v>
      </c>
      <c r="E208" s="4">
        <v>80</v>
      </c>
      <c r="F208" s="4">
        <v>100</v>
      </c>
      <c r="G208" s="4">
        <v>120</v>
      </c>
      <c r="W208" s="16">
        <f t="shared" si="9"/>
        <v>80</v>
      </c>
      <c r="X208" s="16">
        <f t="shared" si="10"/>
        <v>100</v>
      </c>
      <c r="Y208" s="16">
        <f t="shared" si="11"/>
        <v>120</v>
      </c>
    </row>
    <row r="209" spans="1:25" ht="34.5" x14ac:dyDescent="0.25">
      <c r="A209" s="3">
        <v>206</v>
      </c>
      <c r="B209" s="3" t="s">
        <v>637</v>
      </c>
      <c r="C209" s="11" t="s">
        <v>2441</v>
      </c>
      <c r="D209" s="4" t="s">
        <v>2426</v>
      </c>
      <c r="E209" s="4">
        <v>80</v>
      </c>
      <c r="F209" s="4">
        <v>100</v>
      </c>
      <c r="G209" s="4">
        <v>120</v>
      </c>
      <c r="W209" s="16">
        <f t="shared" si="9"/>
        <v>80</v>
      </c>
      <c r="X209" s="16">
        <f t="shared" si="10"/>
        <v>100</v>
      </c>
      <c r="Y209" s="16">
        <f t="shared" si="11"/>
        <v>120</v>
      </c>
    </row>
    <row r="210" spans="1:25" ht="34.5" x14ac:dyDescent="0.25">
      <c r="A210" s="3">
        <v>207</v>
      </c>
      <c r="B210" s="3" t="s">
        <v>641</v>
      </c>
      <c r="C210" s="11" t="s">
        <v>2428</v>
      </c>
      <c r="D210" s="4" t="s">
        <v>2426</v>
      </c>
      <c r="E210" s="4">
        <v>80</v>
      </c>
      <c r="F210" s="4">
        <v>100</v>
      </c>
      <c r="G210" s="4">
        <v>120</v>
      </c>
      <c r="W210" s="16">
        <f t="shared" si="9"/>
        <v>80</v>
      </c>
      <c r="X210" s="16">
        <f t="shared" si="10"/>
        <v>100</v>
      </c>
      <c r="Y210" s="16">
        <f t="shared" si="11"/>
        <v>120</v>
      </c>
    </row>
    <row r="211" spans="1:25" ht="45.75" x14ac:dyDescent="0.25">
      <c r="A211" s="4">
        <v>208</v>
      </c>
      <c r="B211" s="4" t="s">
        <v>689</v>
      </c>
      <c r="C211" s="2" t="s">
        <v>2468</v>
      </c>
      <c r="D211" s="2"/>
      <c r="E211" s="2"/>
      <c r="F211" s="2"/>
      <c r="G211" s="2"/>
      <c r="W211" s="16">
        <f t="shared" si="9"/>
        <v>99</v>
      </c>
      <c r="X211" s="16">
        <f t="shared" si="10"/>
        <v>100</v>
      </c>
      <c r="Y211" s="16">
        <f t="shared" si="11"/>
        <v>101</v>
      </c>
    </row>
    <row r="212" spans="1:25" ht="23.25" x14ac:dyDescent="0.25">
      <c r="A212" s="3">
        <v>209</v>
      </c>
      <c r="B212" s="3" t="s">
        <v>692</v>
      </c>
      <c r="C212" s="11" t="s">
        <v>2428</v>
      </c>
      <c r="D212" s="4" t="s">
        <v>2426</v>
      </c>
      <c r="E212" s="4">
        <v>80</v>
      </c>
      <c r="F212" s="4">
        <v>100</v>
      </c>
      <c r="G212" s="4">
        <v>120</v>
      </c>
      <c r="W212" s="16">
        <f t="shared" si="9"/>
        <v>80</v>
      </c>
      <c r="X212" s="16">
        <f t="shared" si="10"/>
        <v>100</v>
      </c>
      <c r="Y212" s="16">
        <f t="shared" si="11"/>
        <v>120</v>
      </c>
    </row>
    <row r="213" spans="1:25" ht="23.25" x14ac:dyDescent="0.25">
      <c r="A213" s="3">
        <v>210</v>
      </c>
      <c r="B213" s="3" t="s">
        <v>696</v>
      </c>
      <c r="C213" s="11" t="s">
        <v>2441</v>
      </c>
      <c r="D213" s="4" t="s">
        <v>2426</v>
      </c>
      <c r="E213" s="4">
        <v>80</v>
      </c>
      <c r="F213" s="4">
        <v>100</v>
      </c>
      <c r="G213" s="4">
        <v>120</v>
      </c>
      <c r="W213" s="16">
        <f t="shared" si="9"/>
        <v>80</v>
      </c>
      <c r="X213" s="16">
        <f t="shared" si="10"/>
        <v>100</v>
      </c>
      <c r="Y213" s="16">
        <f t="shared" si="11"/>
        <v>120</v>
      </c>
    </row>
    <row r="214" spans="1:25" ht="23.25" x14ac:dyDescent="0.25">
      <c r="A214" s="3">
        <v>211</v>
      </c>
      <c r="B214" s="3" t="s">
        <v>700</v>
      </c>
      <c r="C214" s="11" t="s">
        <v>2446</v>
      </c>
      <c r="D214" s="4" t="s">
        <v>2426</v>
      </c>
      <c r="E214" s="4">
        <v>80</v>
      </c>
      <c r="F214" s="4">
        <v>100</v>
      </c>
      <c r="G214" s="4">
        <v>120</v>
      </c>
      <c r="W214" s="16">
        <f t="shared" si="9"/>
        <v>80</v>
      </c>
      <c r="X214" s="16">
        <f t="shared" si="10"/>
        <v>100</v>
      </c>
      <c r="Y214" s="16">
        <f t="shared" si="11"/>
        <v>120</v>
      </c>
    </row>
    <row r="215" spans="1:25" ht="45.75" x14ac:dyDescent="0.25">
      <c r="A215" s="3">
        <v>212</v>
      </c>
      <c r="B215" s="3" t="s">
        <v>702</v>
      </c>
      <c r="C215" s="11" t="s">
        <v>2441</v>
      </c>
      <c r="D215" s="4" t="s">
        <v>2426</v>
      </c>
      <c r="E215" s="4">
        <v>80</v>
      </c>
      <c r="F215" s="4">
        <v>100</v>
      </c>
      <c r="G215" s="4">
        <v>120</v>
      </c>
      <c r="W215" s="16">
        <f t="shared" si="9"/>
        <v>80</v>
      </c>
      <c r="X215" s="16">
        <f t="shared" si="10"/>
        <v>100</v>
      </c>
      <c r="Y215" s="16">
        <f t="shared" si="11"/>
        <v>120</v>
      </c>
    </row>
    <row r="216" spans="1:25" ht="23.25" x14ac:dyDescent="0.25">
      <c r="A216" s="3">
        <v>213</v>
      </c>
      <c r="B216" s="3" t="s">
        <v>706</v>
      </c>
      <c r="C216" s="11" t="s">
        <v>2444</v>
      </c>
      <c r="D216" s="4" t="s">
        <v>2426</v>
      </c>
      <c r="E216" s="4">
        <v>80</v>
      </c>
      <c r="F216" s="4">
        <v>100</v>
      </c>
      <c r="G216" s="4">
        <v>120</v>
      </c>
      <c r="W216" s="16">
        <f t="shared" si="9"/>
        <v>80</v>
      </c>
      <c r="X216" s="16">
        <f t="shared" si="10"/>
        <v>100</v>
      </c>
      <c r="Y216" s="16">
        <f t="shared" si="11"/>
        <v>120</v>
      </c>
    </row>
    <row r="217" spans="1:25" ht="23.25" x14ac:dyDescent="0.25">
      <c r="A217" s="3">
        <v>214</v>
      </c>
      <c r="B217" s="3" t="s">
        <v>710</v>
      </c>
      <c r="C217" s="11" t="s">
        <v>2444</v>
      </c>
      <c r="D217" s="4" t="s">
        <v>2426</v>
      </c>
      <c r="E217" s="4">
        <v>80</v>
      </c>
      <c r="F217" s="4">
        <v>100</v>
      </c>
      <c r="G217" s="4">
        <v>120</v>
      </c>
      <c r="W217" s="16">
        <f t="shared" si="9"/>
        <v>80</v>
      </c>
      <c r="X217" s="16">
        <f t="shared" si="10"/>
        <v>100</v>
      </c>
      <c r="Y217" s="16">
        <f t="shared" si="11"/>
        <v>120</v>
      </c>
    </row>
    <row r="218" spans="1:25" ht="23.25" x14ac:dyDescent="0.25">
      <c r="A218" s="4">
        <v>215</v>
      </c>
      <c r="B218" s="4" t="s">
        <v>714</v>
      </c>
      <c r="C218" s="2" t="s">
        <v>2469</v>
      </c>
      <c r="D218" s="2"/>
      <c r="E218" s="2"/>
      <c r="F218" s="2"/>
      <c r="G218" s="2"/>
      <c r="W218" s="16">
        <f t="shared" si="9"/>
        <v>99</v>
      </c>
      <c r="X218" s="16">
        <f t="shared" si="10"/>
        <v>100</v>
      </c>
      <c r="Y218" s="16">
        <f t="shared" si="11"/>
        <v>101</v>
      </c>
    </row>
    <row r="219" spans="1:25" ht="23.25" x14ac:dyDescent="0.25">
      <c r="A219" s="4">
        <v>216</v>
      </c>
      <c r="B219" s="4" t="s">
        <v>717</v>
      </c>
      <c r="C219" s="2" t="s">
        <v>2469</v>
      </c>
      <c r="D219" s="2"/>
      <c r="E219" s="2"/>
      <c r="F219" s="2"/>
      <c r="G219" s="2"/>
      <c r="W219" s="16">
        <f t="shared" si="9"/>
        <v>99</v>
      </c>
      <c r="X219" s="16">
        <f t="shared" si="10"/>
        <v>100</v>
      </c>
      <c r="Y219" s="16">
        <f t="shared" si="11"/>
        <v>101</v>
      </c>
    </row>
    <row r="220" spans="1:25" x14ac:dyDescent="0.25">
      <c r="A220" s="3">
        <v>217</v>
      </c>
      <c r="B220" s="3" t="s">
        <v>719</v>
      </c>
      <c r="C220" s="11" t="s">
        <v>2441</v>
      </c>
      <c r="D220" s="4" t="s">
        <v>2426</v>
      </c>
      <c r="E220" s="4">
        <v>80</v>
      </c>
      <c r="F220" s="4">
        <v>100</v>
      </c>
      <c r="G220" s="4">
        <v>120</v>
      </c>
      <c r="W220" s="16">
        <f t="shared" si="9"/>
        <v>80</v>
      </c>
      <c r="X220" s="16">
        <f t="shared" si="10"/>
        <v>100</v>
      </c>
      <c r="Y220" s="16">
        <f t="shared" si="11"/>
        <v>120</v>
      </c>
    </row>
    <row r="221" spans="1:25" x14ac:dyDescent="0.25">
      <c r="A221" s="3">
        <v>218</v>
      </c>
      <c r="B221" s="3" t="s">
        <v>722</v>
      </c>
      <c r="C221" s="11" t="s">
        <v>2441</v>
      </c>
      <c r="D221" s="4" t="s">
        <v>2426</v>
      </c>
      <c r="E221" s="4">
        <v>80</v>
      </c>
      <c r="F221" s="4">
        <v>100</v>
      </c>
      <c r="G221" s="4">
        <v>120</v>
      </c>
      <c r="W221" s="16">
        <f t="shared" si="9"/>
        <v>80</v>
      </c>
      <c r="X221" s="16">
        <f t="shared" si="10"/>
        <v>100</v>
      </c>
      <c r="Y221" s="16">
        <f t="shared" si="11"/>
        <v>120</v>
      </c>
    </row>
    <row r="222" spans="1:25" x14ac:dyDescent="0.25">
      <c r="A222" s="3">
        <v>219</v>
      </c>
      <c r="B222" s="3" t="s">
        <v>726</v>
      </c>
      <c r="C222" s="11" t="s">
        <v>2446</v>
      </c>
      <c r="D222" s="4" t="s">
        <v>2426</v>
      </c>
      <c r="E222" s="4">
        <v>80</v>
      </c>
      <c r="F222" s="4">
        <v>100</v>
      </c>
      <c r="G222" s="4">
        <v>120</v>
      </c>
      <c r="W222" s="16">
        <f t="shared" si="9"/>
        <v>80</v>
      </c>
      <c r="X222" s="16">
        <f t="shared" si="10"/>
        <v>100</v>
      </c>
      <c r="Y222" s="16">
        <f t="shared" si="11"/>
        <v>120</v>
      </c>
    </row>
    <row r="223" spans="1:25" x14ac:dyDescent="0.25">
      <c r="A223" s="3">
        <v>220</v>
      </c>
      <c r="B223" s="3" t="s">
        <v>730</v>
      </c>
      <c r="C223" s="11" t="s">
        <v>2433</v>
      </c>
      <c r="D223" s="4" t="s">
        <v>2426</v>
      </c>
      <c r="E223" s="4">
        <v>80</v>
      </c>
      <c r="F223" s="4">
        <v>100</v>
      </c>
      <c r="G223" s="4">
        <v>120</v>
      </c>
      <c r="W223" s="16">
        <f t="shared" si="9"/>
        <v>80</v>
      </c>
      <c r="X223" s="16">
        <f t="shared" si="10"/>
        <v>100</v>
      </c>
      <c r="Y223" s="16">
        <f t="shared" si="11"/>
        <v>120</v>
      </c>
    </row>
    <row r="224" spans="1:25" ht="34.5" x14ac:dyDescent="0.25">
      <c r="A224" s="4">
        <v>221</v>
      </c>
      <c r="B224" s="4" t="s">
        <v>733</v>
      </c>
      <c r="C224" s="2" t="s">
        <v>2470</v>
      </c>
      <c r="D224" s="2"/>
      <c r="E224" s="2"/>
      <c r="F224" s="2"/>
      <c r="G224" s="2"/>
      <c r="W224" s="16">
        <f t="shared" si="9"/>
        <v>99</v>
      </c>
      <c r="X224" s="16">
        <f t="shared" si="10"/>
        <v>100</v>
      </c>
      <c r="Y224" s="16">
        <f t="shared" si="11"/>
        <v>101</v>
      </c>
    </row>
    <row r="225" spans="1:25" ht="34.5" x14ac:dyDescent="0.25">
      <c r="A225" s="4">
        <v>222</v>
      </c>
      <c r="B225" s="4" t="s">
        <v>736</v>
      </c>
      <c r="C225" s="2" t="s">
        <v>2445</v>
      </c>
      <c r="D225" s="2"/>
      <c r="E225" s="2"/>
      <c r="F225" s="2"/>
      <c r="G225" s="2"/>
      <c r="W225" s="16">
        <f t="shared" si="9"/>
        <v>99</v>
      </c>
      <c r="X225" s="16">
        <f t="shared" si="10"/>
        <v>100</v>
      </c>
      <c r="Y225" s="16">
        <f t="shared" si="11"/>
        <v>101</v>
      </c>
    </row>
    <row r="226" spans="1:25" ht="23.25" x14ac:dyDescent="0.25">
      <c r="A226" s="3">
        <v>223</v>
      </c>
      <c r="B226" s="3" t="s">
        <v>618</v>
      </c>
      <c r="C226" s="11" t="s">
        <v>2441</v>
      </c>
      <c r="D226" s="4" t="s">
        <v>2426</v>
      </c>
      <c r="E226" s="4">
        <v>80</v>
      </c>
      <c r="F226" s="4">
        <v>100</v>
      </c>
      <c r="G226" s="4">
        <v>120</v>
      </c>
      <c r="W226" s="16">
        <f t="shared" si="9"/>
        <v>80</v>
      </c>
      <c r="X226" s="16">
        <f t="shared" si="10"/>
        <v>100</v>
      </c>
      <c r="Y226" s="16">
        <f t="shared" si="11"/>
        <v>120</v>
      </c>
    </row>
    <row r="227" spans="1:25" ht="23.25" x14ac:dyDescent="0.25">
      <c r="A227" s="3">
        <v>224</v>
      </c>
      <c r="B227" s="3" t="s">
        <v>741</v>
      </c>
      <c r="C227" s="11" t="s">
        <v>2428</v>
      </c>
      <c r="D227" s="4" t="s">
        <v>2426</v>
      </c>
      <c r="E227" s="4">
        <v>80</v>
      </c>
      <c r="F227" s="4">
        <v>100</v>
      </c>
      <c r="G227" s="4">
        <v>120</v>
      </c>
      <c r="W227" s="16">
        <f t="shared" si="9"/>
        <v>80</v>
      </c>
      <c r="X227" s="16">
        <f t="shared" si="10"/>
        <v>100</v>
      </c>
      <c r="Y227" s="16">
        <f t="shared" si="11"/>
        <v>120</v>
      </c>
    </row>
    <row r="228" spans="1:25" ht="23.25" x14ac:dyDescent="0.25">
      <c r="A228" s="3">
        <v>225</v>
      </c>
      <c r="B228" s="3" t="s">
        <v>653</v>
      </c>
      <c r="C228" s="11" t="s">
        <v>2441</v>
      </c>
      <c r="D228" s="4" t="s">
        <v>2426</v>
      </c>
      <c r="E228" s="4">
        <v>80</v>
      </c>
      <c r="F228" s="4">
        <v>100</v>
      </c>
      <c r="G228" s="4">
        <v>120</v>
      </c>
      <c r="W228" s="16">
        <f t="shared" si="9"/>
        <v>80</v>
      </c>
      <c r="X228" s="16">
        <f t="shared" si="10"/>
        <v>100</v>
      </c>
      <c r="Y228" s="16">
        <f t="shared" si="11"/>
        <v>120</v>
      </c>
    </row>
    <row r="229" spans="1:25" x14ac:dyDescent="0.25">
      <c r="A229" s="3">
        <v>226</v>
      </c>
      <c r="B229" s="3" t="s">
        <v>630</v>
      </c>
      <c r="C229" s="11" t="s">
        <v>2441</v>
      </c>
      <c r="D229" s="4" t="s">
        <v>2426</v>
      </c>
      <c r="E229" s="4">
        <v>80</v>
      </c>
      <c r="F229" s="4">
        <v>100</v>
      </c>
      <c r="G229" s="4">
        <v>120</v>
      </c>
      <c r="W229" s="16">
        <f t="shared" si="9"/>
        <v>80</v>
      </c>
      <c r="X229" s="16">
        <f t="shared" si="10"/>
        <v>100</v>
      </c>
      <c r="Y229" s="16">
        <f t="shared" si="11"/>
        <v>120</v>
      </c>
    </row>
    <row r="230" spans="1:25" ht="34.5" x14ac:dyDescent="0.25">
      <c r="A230" s="3">
        <v>227</v>
      </c>
      <c r="B230" s="3" t="s">
        <v>637</v>
      </c>
      <c r="C230" s="11" t="s">
        <v>2428</v>
      </c>
      <c r="D230" s="4" t="s">
        <v>2426</v>
      </c>
      <c r="E230" s="4">
        <v>80</v>
      </c>
      <c r="F230" s="4">
        <v>100</v>
      </c>
      <c r="G230" s="4">
        <v>120</v>
      </c>
      <c r="W230" s="16">
        <f t="shared" si="9"/>
        <v>80</v>
      </c>
      <c r="X230" s="16">
        <f t="shared" si="10"/>
        <v>100</v>
      </c>
      <c r="Y230" s="16">
        <f t="shared" si="11"/>
        <v>120</v>
      </c>
    </row>
    <row r="231" spans="1:25" ht="34.5" x14ac:dyDescent="0.25">
      <c r="A231" s="3">
        <v>228</v>
      </c>
      <c r="B231" s="3" t="s">
        <v>641</v>
      </c>
      <c r="C231" s="11" t="s">
        <v>2428</v>
      </c>
      <c r="D231" s="4" t="s">
        <v>2426</v>
      </c>
      <c r="E231" s="4">
        <v>80</v>
      </c>
      <c r="F231" s="4">
        <v>100</v>
      </c>
      <c r="G231" s="4">
        <v>120</v>
      </c>
      <c r="W231" s="16">
        <f t="shared" si="9"/>
        <v>80</v>
      </c>
      <c r="X231" s="16">
        <f t="shared" si="10"/>
        <v>100</v>
      </c>
      <c r="Y231" s="16">
        <f t="shared" si="11"/>
        <v>120</v>
      </c>
    </row>
    <row r="232" spans="1:25" ht="34.5" x14ac:dyDescent="0.25">
      <c r="A232" s="4">
        <v>229</v>
      </c>
      <c r="B232" s="4" t="s">
        <v>755</v>
      </c>
      <c r="C232" s="2" t="s">
        <v>2447</v>
      </c>
      <c r="D232" s="2"/>
      <c r="E232" s="2"/>
      <c r="F232" s="2"/>
      <c r="G232" s="2"/>
      <c r="W232" s="16">
        <f t="shared" si="9"/>
        <v>99</v>
      </c>
      <c r="X232" s="16">
        <f t="shared" si="10"/>
        <v>100</v>
      </c>
      <c r="Y232" s="16">
        <f t="shared" si="11"/>
        <v>101</v>
      </c>
    </row>
    <row r="233" spans="1:25" ht="23.25" x14ac:dyDescent="0.25">
      <c r="A233" s="3">
        <v>230</v>
      </c>
      <c r="B233" s="3" t="s">
        <v>692</v>
      </c>
      <c r="C233" s="11" t="s">
        <v>2428</v>
      </c>
      <c r="D233" s="4" t="s">
        <v>2426</v>
      </c>
      <c r="E233" s="4">
        <v>80</v>
      </c>
      <c r="F233" s="4">
        <v>100</v>
      </c>
      <c r="G233" s="4">
        <v>120</v>
      </c>
      <c r="W233" s="16">
        <f t="shared" si="9"/>
        <v>80</v>
      </c>
      <c r="X233" s="16">
        <f t="shared" si="10"/>
        <v>100</v>
      </c>
      <c r="Y233" s="16">
        <f t="shared" si="11"/>
        <v>120</v>
      </c>
    </row>
    <row r="234" spans="1:25" ht="23.25" x14ac:dyDescent="0.25">
      <c r="A234" s="3">
        <v>231</v>
      </c>
      <c r="B234" s="3" t="s">
        <v>696</v>
      </c>
      <c r="C234" s="11" t="s">
        <v>2428</v>
      </c>
      <c r="D234" s="4" t="s">
        <v>2426</v>
      </c>
      <c r="E234" s="4">
        <v>80</v>
      </c>
      <c r="F234" s="4">
        <v>100</v>
      </c>
      <c r="G234" s="4">
        <v>120</v>
      </c>
      <c r="W234" s="16">
        <f t="shared" si="9"/>
        <v>80</v>
      </c>
      <c r="X234" s="16">
        <f t="shared" si="10"/>
        <v>100</v>
      </c>
      <c r="Y234" s="16">
        <f t="shared" si="11"/>
        <v>120</v>
      </c>
    </row>
    <row r="235" spans="1:25" x14ac:dyDescent="0.25">
      <c r="A235" s="3">
        <v>232</v>
      </c>
      <c r="B235" s="3" t="s">
        <v>761</v>
      </c>
      <c r="C235" s="11" t="s">
        <v>2441</v>
      </c>
      <c r="D235" s="4" t="s">
        <v>2426</v>
      </c>
      <c r="E235" s="4">
        <v>80</v>
      </c>
      <c r="F235" s="4">
        <v>100</v>
      </c>
      <c r="G235" s="4">
        <v>120</v>
      </c>
      <c r="W235" s="16">
        <f t="shared" si="9"/>
        <v>80</v>
      </c>
      <c r="X235" s="16">
        <f t="shared" si="10"/>
        <v>100</v>
      </c>
      <c r="Y235" s="16">
        <f t="shared" si="11"/>
        <v>120</v>
      </c>
    </row>
    <row r="236" spans="1:25" ht="34.5" x14ac:dyDescent="0.25">
      <c r="A236" s="3">
        <v>233</v>
      </c>
      <c r="B236" s="3" t="s">
        <v>763</v>
      </c>
      <c r="C236" s="11" t="s">
        <v>2441</v>
      </c>
      <c r="D236" s="4" t="s">
        <v>2426</v>
      </c>
      <c r="E236" s="4">
        <v>80</v>
      </c>
      <c r="F236" s="4">
        <v>100</v>
      </c>
      <c r="G236" s="4">
        <v>120</v>
      </c>
      <c r="W236" s="16">
        <f t="shared" si="9"/>
        <v>80</v>
      </c>
      <c r="X236" s="16">
        <f t="shared" si="10"/>
        <v>100</v>
      </c>
      <c r="Y236" s="16">
        <f t="shared" si="11"/>
        <v>120</v>
      </c>
    </row>
    <row r="237" spans="1:25" ht="23.25" x14ac:dyDescent="0.25">
      <c r="A237" s="3">
        <v>234</v>
      </c>
      <c r="B237" s="3" t="s">
        <v>767</v>
      </c>
      <c r="C237" s="11" t="s">
        <v>2441</v>
      </c>
      <c r="D237" s="4" t="s">
        <v>2426</v>
      </c>
      <c r="E237" s="4">
        <v>80</v>
      </c>
      <c r="F237" s="4">
        <v>100</v>
      </c>
      <c r="G237" s="4">
        <v>120</v>
      </c>
      <c r="W237" s="16">
        <f t="shared" si="9"/>
        <v>80</v>
      </c>
      <c r="X237" s="16">
        <f t="shared" si="10"/>
        <v>100</v>
      </c>
      <c r="Y237" s="16">
        <f t="shared" si="11"/>
        <v>120</v>
      </c>
    </row>
    <row r="238" spans="1:25" ht="23.25" x14ac:dyDescent="0.25">
      <c r="A238" s="3">
        <v>235</v>
      </c>
      <c r="B238" s="3" t="s">
        <v>710</v>
      </c>
      <c r="C238" s="11" t="s">
        <v>2441</v>
      </c>
      <c r="D238" s="4" t="s">
        <v>2426</v>
      </c>
      <c r="E238" s="4">
        <v>80</v>
      </c>
      <c r="F238" s="4">
        <v>100</v>
      </c>
      <c r="G238" s="4">
        <v>120</v>
      </c>
      <c r="W238" s="16">
        <f t="shared" si="9"/>
        <v>80</v>
      </c>
      <c r="X238" s="16">
        <f t="shared" si="10"/>
        <v>100</v>
      </c>
      <c r="Y238" s="16">
        <f t="shared" si="11"/>
        <v>120</v>
      </c>
    </row>
    <row r="239" spans="1:25" ht="23.25" x14ac:dyDescent="0.25">
      <c r="A239" s="4">
        <v>236</v>
      </c>
      <c r="B239" s="4" t="s">
        <v>771</v>
      </c>
      <c r="C239" s="2" t="s">
        <v>2469</v>
      </c>
      <c r="D239" s="2"/>
      <c r="E239" s="2"/>
      <c r="F239" s="2"/>
      <c r="G239" s="2"/>
      <c r="W239" s="16">
        <f t="shared" si="9"/>
        <v>99</v>
      </c>
      <c r="X239" s="16">
        <f t="shared" si="10"/>
        <v>100</v>
      </c>
      <c r="Y239" s="16">
        <f t="shared" si="11"/>
        <v>101</v>
      </c>
    </row>
    <row r="240" spans="1:25" x14ac:dyDescent="0.25">
      <c r="A240" s="3">
        <v>237</v>
      </c>
      <c r="B240" s="3" t="s">
        <v>719</v>
      </c>
      <c r="C240" s="11" t="s">
        <v>2441</v>
      </c>
      <c r="D240" s="4" t="s">
        <v>2426</v>
      </c>
      <c r="E240" s="4">
        <v>80</v>
      </c>
      <c r="F240" s="4">
        <v>100</v>
      </c>
      <c r="G240" s="4">
        <v>120</v>
      </c>
      <c r="W240" s="16">
        <f t="shared" si="9"/>
        <v>80</v>
      </c>
      <c r="X240" s="16">
        <f t="shared" si="10"/>
        <v>100</v>
      </c>
      <c r="Y240" s="16">
        <f t="shared" si="11"/>
        <v>120</v>
      </c>
    </row>
    <row r="241" spans="1:25" x14ac:dyDescent="0.25">
      <c r="A241" s="3">
        <v>238</v>
      </c>
      <c r="B241" s="3" t="s">
        <v>722</v>
      </c>
      <c r="C241" s="11" t="s">
        <v>2441</v>
      </c>
      <c r="D241" s="4" t="s">
        <v>2426</v>
      </c>
      <c r="E241" s="4">
        <v>80</v>
      </c>
      <c r="F241" s="4">
        <v>100</v>
      </c>
      <c r="G241" s="4">
        <v>120</v>
      </c>
      <c r="W241" s="16">
        <f t="shared" si="9"/>
        <v>80</v>
      </c>
      <c r="X241" s="16">
        <f t="shared" si="10"/>
        <v>100</v>
      </c>
      <c r="Y241" s="16">
        <f t="shared" si="11"/>
        <v>120</v>
      </c>
    </row>
    <row r="242" spans="1:25" x14ac:dyDescent="0.25">
      <c r="A242" s="3">
        <v>239</v>
      </c>
      <c r="B242" s="3" t="s">
        <v>726</v>
      </c>
      <c r="C242" s="11" t="s">
        <v>2446</v>
      </c>
      <c r="D242" s="4" t="s">
        <v>2426</v>
      </c>
      <c r="E242" s="4">
        <v>80</v>
      </c>
      <c r="F242" s="4">
        <v>100</v>
      </c>
      <c r="G242" s="4">
        <v>120</v>
      </c>
      <c r="W242" s="16">
        <f t="shared" si="9"/>
        <v>80</v>
      </c>
      <c r="X242" s="16">
        <f t="shared" si="10"/>
        <v>100</v>
      </c>
      <c r="Y242" s="16">
        <f t="shared" si="11"/>
        <v>120</v>
      </c>
    </row>
    <row r="243" spans="1:25" x14ac:dyDescent="0.25">
      <c r="A243" s="3">
        <v>240</v>
      </c>
      <c r="B243" s="3" t="s">
        <v>730</v>
      </c>
      <c r="C243" s="11" t="s">
        <v>2433</v>
      </c>
      <c r="D243" s="4" t="s">
        <v>2426</v>
      </c>
      <c r="E243" s="4">
        <v>80</v>
      </c>
      <c r="F243" s="4">
        <v>100</v>
      </c>
      <c r="G243" s="4">
        <v>120</v>
      </c>
      <c r="W243" s="16">
        <f t="shared" si="9"/>
        <v>80</v>
      </c>
      <c r="X243" s="16">
        <f t="shared" si="10"/>
        <v>100</v>
      </c>
      <c r="Y243" s="16">
        <f t="shared" si="11"/>
        <v>120</v>
      </c>
    </row>
    <row r="244" spans="1:25" ht="34.5" x14ac:dyDescent="0.25">
      <c r="A244" s="4">
        <v>241</v>
      </c>
      <c r="B244" s="4" t="s">
        <v>783</v>
      </c>
      <c r="C244" s="2" t="s">
        <v>2471</v>
      </c>
      <c r="D244" s="2"/>
      <c r="E244" s="2"/>
      <c r="F244" s="2"/>
      <c r="G244" s="2"/>
      <c r="W244" s="16">
        <f t="shared" si="9"/>
        <v>99</v>
      </c>
      <c r="X244" s="16">
        <f t="shared" si="10"/>
        <v>100</v>
      </c>
      <c r="Y244" s="16">
        <f t="shared" si="11"/>
        <v>101</v>
      </c>
    </row>
    <row r="245" spans="1:25" ht="34.5" x14ac:dyDescent="0.25">
      <c r="A245" s="4">
        <v>242</v>
      </c>
      <c r="B245" s="4" t="s">
        <v>736</v>
      </c>
      <c r="C245" s="2" t="s">
        <v>2444</v>
      </c>
      <c r="D245" s="2"/>
      <c r="E245" s="2"/>
      <c r="F245" s="2"/>
      <c r="G245" s="2"/>
      <c r="W245" s="16">
        <f t="shared" si="9"/>
        <v>99</v>
      </c>
      <c r="X245" s="16">
        <f t="shared" si="10"/>
        <v>100</v>
      </c>
      <c r="Y245" s="16">
        <f t="shared" si="11"/>
        <v>101</v>
      </c>
    </row>
    <row r="246" spans="1:25" ht="23.25" x14ac:dyDescent="0.25">
      <c r="A246" s="3">
        <v>243</v>
      </c>
      <c r="B246" s="3" t="s">
        <v>618</v>
      </c>
      <c r="C246" s="11" t="s">
        <v>2428</v>
      </c>
      <c r="D246" s="4" t="s">
        <v>2426</v>
      </c>
      <c r="E246" s="4">
        <v>80</v>
      </c>
      <c r="F246" s="4">
        <v>100</v>
      </c>
      <c r="G246" s="4">
        <v>120</v>
      </c>
      <c r="W246" s="16">
        <f t="shared" si="9"/>
        <v>80</v>
      </c>
      <c r="X246" s="16">
        <f t="shared" si="10"/>
        <v>100</v>
      </c>
      <c r="Y246" s="16">
        <f t="shared" si="11"/>
        <v>120</v>
      </c>
    </row>
    <row r="247" spans="1:25" ht="23.25" x14ac:dyDescent="0.25">
      <c r="A247" s="3">
        <v>244</v>
      </c>
      <c r="B247" s="3" t="s">
        <v>741</v>
      </c>
      <c r="C247" s="11" t="s">
        <v>2428</v>
      </c>
      <c r="D247" s="4" t="s">
        <v>2426</v>
      </c>
      <c r="E247" s="4">
        <v>80</v>
      </c>
      <c r="F247" s="4">
        <v>100</v>
      </c>
      <c r="G247" s="4">
        <v>120</v>
      </c>
      <c r="W247" s="16">
        <f t="shared" si="9"/>
        <v>80</v>
      </c>
      <c r="X247" s="16">
        <f t="shared" si="10"/>
        <v>100</v>
      </c>
      <c r="Y247" s="16">
        <f t="shared" si="11"/>
        <v>120</v>
      </c>
    </row>
    <row r="248" spans="1:25" x14ac:dyDescent="0.25">
      <c r="A248" s="3">
        <v>245</v>
      </c>
      <c r="B248" s="3" t="s">
        <v>793</v>
      </c>
      <c r="C248" s="11" t="s">
        <v>2428</v>
      </c>
      <c r="D248" s="4" t="s">
        <v>2426</v>
      </c>
      <c r="E248" s="4">
        <v>80</v>
      </c>
      <c r="F248" s="4">
        <v>100</v>
      </c>
      <c r="G248" s="4">
        <v>120</v>
      </c>
      <c r="W248" s="16">
        <f t="shared" si="9"/>
        <v>80</v>
      </c>
      <c r="X248" s="16">
        <f t="shared" si="10"/>
        <v>100</v>
      </c>
      <c r="Y248" s="16">
        <f t="shared" si="11"/>
        <v>120</v>
      </c>
    </row>
    <row r="249" spans="1:25" x14ac:dyDescent="0.25">
      <c r="A249" s="3">
        <v>246</v>
      </c>
      <c r="B249" s="3" t="s">
        <v>630</v>
      </c>
      <c r="C249" s="11" t="s">
        <v>2428</v>
      </c>
      <c r="D249" s="4" t="s">
        <v>2426</v>
      </c>
      <c r="E249" s="4">
        <v>80</v>
      </c>
      <c r="F249" s="4">
        <v>100</v>
      </c>
      <c r="G249" s="4">
        <v>120</v>
      </c>
      <c r="W249" s="16">
        <f t="shared" si="9"/>
        <v>80</v>
      </c>
      <c r="X249" s="16">
        <f t="shared" si="10"/>
        <v>100</v>
      </c>
      <c r="Y249" s="16">
        <f t="shared" si="11"/>
        <v>120</v>
      </c>
    </row>
    <row r="250" spans="1:25" ht="34.5" x14ac:dyDescent="0.25">
      <c r="A250" s="3">
        <v>247</v>
      </c>
      <c r="B250" s="3" t="s">
        <v>637</v>
      </c>
      <c r="C250" s="11" t="s">
        <v>2428</v>
      </c>
      <c r="D250" s="4" t="s">
        <v>2426</v>
      </c>
      <c r="E250" s="4">
        <v>80</v>
      </c>
      <c r="F250" s="4">
        <v>100</v>
      </c>
      <c r="G250" s="4">
        <v>120</v>
      </c>
      <c r="W250" s="16">
        <f t="shared" si="9"/>
        <v>80</v>
      </c>
      <c r="X250" s="16">
        <f t="shared" si="10"/>
        <v>100</v>
      </c>
      <c r="Y250" s="16">
        <f t="shared" si="11"/>
        <v>120</v>
      </c>
    </row>
    <row r="251" spans="1:25" ht="34.5" x14ac:dyDescent="0.25">
      <c r="A251" s="3">
        <v>248</v>
      </c>
      <c r="B251" s="3" t="s">
        <v>641</v>
      </c>
      <c r="C251" s="11" t="s">
        <v>2428</v>
      </c>
      <c r="D251" s="4" t="s">
        <v>2426</v>
      </c>
      <c r="E251" s="4">
        <v>80</v>
      </c>
      <c r="F251" s="4">
        <v>100</v>
      </c>
      <c r="G251" s="4">
        <v>120</v>
      </c>
      <c r="W251" s="16">
        <f t="shared" si="9"/>
        <v>80</v>
      </c>
      <c r="X251" s="16">
        <f t="shared" si="10"/>
        <v>100</v>
      </c>
      <c r="Y251" s="16">
        <f t="shared" si="11"/>
        <v>120</v>
      </c>
    </row>
    <row r="252" spans="1:25" ht="34.5" x14ac:dyDescent="0.25">
      <c r="A252" s="4">
        <v>249</v>
      </c>
      <c r="B252" s="4" t="s">
        <v>755</v>
      </c>
      <c r="C252" s="2" t="s">
        <v>2444</v>
      </c>
      <c r="D252" s="2"/>
      <c r="E252" s="2"/>
      <c r="F252" s="2"/>
      <c r="G252" s="2"/>
      <c r="W252" s="16">
        <f t="shared" si="9"/>
        <v>99</v>
      </c>
      <c r="X252" s="16">
        <f t="shared" si="10"/>
        <v>100</v>
      </c>
      <c r="Y252" s="16">
        <f t="shared" si="11"/>
        <v>101</v>
      </c>
    </row>
    <row r="253" spans="1:25" ht="23.25" x14ac:dyDescent="0.25">
      <c r="A253" s="3">
        <v>250</v>
      </c>
      <c r="B253" s="3" t="s">
        <v>692</v>
      </c>
      <c r="C253" s="11" t="s">
        <v>2428</v>
      </c>
      <c r="D253" s="4" t="s">
        <v>2426</v>
      </c>
      <c r="E253" s="4">
        <v>80</v>
      </c>
      <c r="F253" s="4">
        <v>100</v>
      </c>
      <c r="G253" s="4">
        <v>120</v>
      </c>
      <c r="W253" s="16">
        <f t="shared" si="9"/>
        <v>80</v>
      </c>
      <c r="X253" s="16">
        <f t="shared" si="10"/>
        <v>100</v>
      </c>
      <c r="Y253" s="16">
        <f t="shared" si="11"/>
        <v>120</v>
      </c>
    </row>
    <row r="254" spans="1:25" ht="23.25" x14ac:dyDescent="0.25">
      <c r="A254" s="3">
        <v>251</v>
      </c>
      <c r="B254" s="3" t="s">
        <v>696</v>
      </c>
      <c r="C254" s="11" t="s">
        <v>2428</v>
      </c>
      <c r="D254" s="4" t="s">
        <v>2426</v>
      </c>
      <c r="E254" s="4">
        <v>80</v>
      </c>
      <c r="F254" s="4">
        <v>100</v>
      </c>
      <c r="G254" s="4">
        <v>120</v>
      </c>
      <c r="W254" s="16">
        <f t="shared" si="9"/>
        <v>80</v>
      </c>
      <c r="X254" s="16">
        <f t="shared" si="10"/>
        <v>100</v>
      </c>
      <c r="Y254" s="16">
        <f t="shared" si="11"/>
        <v>120</v>
      </c>
    </row>
    <row r="255" spans="1:25" x14ac:dyDescent="0.25">
      <c r="A255" s="3">
        <v>252</v>
      </c>
      <c r="B255" s="3" t="s">
        <v>761</v>
      </c>
      <c r="C255" s="11" t="s">
        <v>2441</v>
      </c>
      <c r="D255" s="4" t="s">
        <v>2426</v>
      </c>
      <c r="E255" s="4">
        <v>80</v>
      </c>
      <c r="F255" s="4">
        <v>100</v>
      </c>
      <c r="G255" s="4">
        <v>120</v>
      </c>
      <c r="W255" s="16">
        <f t="shared" si="9"/>
        <v>80</v>
      </c>
      <c r="X255" s="16">
        <f t="shared" si="10"/>
        <v>100</v>
      </c>
      <c r="Y255" s="16">
        <f t="shared" si="11"/>
        <v>120</v>
      </c>
    </row>
    <row r="256" spans="1:25" ht="34.5" x14ac:dyDescent="0.25">
      <c r="A256" s="3">
        <v>253</v>
      </c>
      <c r="B256" s="3" t="s">
        <v>763</v>
      </c>
      <c r="C256" s="11" t="s">
        <v>2428</v>
      </c>
      <c r="D256" s="4" t="s">
        <v>2426</v>
      </c>
      <c r="E256" s="4">
        <v>80</v>
      </c>
      <c r="F256" s="4">
        <v>100</v>
      </c>
      <c r="G256" s="4">
        <v>120</v>
      </c>
      <c r="W256" s="16">
        <f t="shared" si="9"/>
        <v>80</v>
      </c>
      <c r="X256" s="16">
        <f t="shared" si="10"/>
        <v>100</v>
      </c>
      <c r="Y256" s="16">
        <f t="shared" si="11"/>
        <v>120</v>
      </c>
    </row>
    <row r="257" spans="1:25" ht="23.25" x14ac:dyDescent="0.25">
      <c r="A257" s="3">
        <v>254</v>
      </c>
      <c r="B257" s="3" t="s">
        <v>767</v>
      </c>
      <c r="C257" s="11" t="s">
        <v>2428</v>
      </c>
      <c r="D257" s="4" t="s">
        <v>2426</v>
      </c>
      <c r="E257" s="4">
        <v>80</v>
      </c>
      <c r="F257" s="4">
        <v>100</v>
      </c>
      <c r="G257" s="4">
        <v>120</v>
      </c>
      <c r="W257" s="16">
        <f t="shared" si="9"/>
        <v>80</v>
      </c>
      <c r="X257" s="16">
        <f t="shared" si="10"/>
        <v>100</v>
      </c>
      <c r="Y257" s="16">
        <f t="shared" si="11"/>
        <v>120</v>
      </c>
    </row>
    <row r="258" spans="1:25" ht="23.25" x14ac:dyDescent="0.25">
      <c r="A258" s="3">
        <v>255</v>
      </c>
      <c r="B258" s="3" t="s">
        <v>710</v>
      </c>
      <c r="C258" s="11" t="s">
        <v>2428</v>
      </c>
      <c r="D258" s="4" t="s">
        <v>2426</v>
      </c>
      <c r="E258" s="4">
        <v>80</v>
      </c>
      <c r="F258" s="4">
        <v>100</v>
      </c>
      <c r="G258" s="4">
        <v>120</v>
      </c>
      <c r="W258" s="16">
        <f t="shared" si="9"/>
        <v>80</v>
      </c>
      <c r="X258" s="16">
        <f t="shared" si="10"/>
        <v>100</v>
      </c>
      <c r="Y258" s="16">
        <f t="shared" si="11"/>
        <v>120</v>
      </c>
    </row>
    <row r="259" spans="1:25" ht="23.25" x14ac:dyDescent="0.25">
      <c r="A259" s="4">
        <v>256</v>
      </c>
      <c r="B259" s="4" t="s">
        <v>822</v>
      </c>
      <c r="C259" s="2" t="s">
        <v>2472</v>
      </c>
      <c r="D259" s="2"/>
      <c r="E259" s="2"/>
      <c r="F259" s="2"/>
      <c r="G259" s="2"/>
      <c r="W259" s="16">
        <f t="shared" si="9"/>
        <v>99</v>
      </c>
      <c r="X259" s="16">
        <f t="shared" si="10"/>
        <v>100</v>
      </c>
      <c r="Y259" s="16">
        <f t="shared" si="11"/>
        <v>101</v>
      </c>
    </row>
    <row r="260" spans="1:25" ht="23.25" x14ac:dyDescent="0.25">
      <c r="A260" s="3">
        <v>257</v>
      </c>
      <c r="B260" s="3" t="s">
        <v>825</v>
      </c>
      <c r="C260" s="11" t="s">
        <v>2452</v>
      </c>
      <c r="D260" s="4" t="s">
        <v>2426</v>
      </c>
      <c r="E260" s="4">
        <v>80</v>
      </c>
      <c r="F260" s="4">
        <v>100</v>
      </c>
      <c r="G260" s="4">
        <v>120</v>
      </c>
      <c r="W260" s="16">
        <f t="shared" ref="W260:W323" si="12">IF(E260=0,99,E260)</f>
        <v>80</v>
      </c>
      <c r="X260" s="16">
        <f t="shared" ref="X260:X323" si="13">IF(F260=0,100,F260)</f>
        <v>100</v>
      </c>
      <c r="Y260" s="16">
        <f t="shared" ref="Y260:Y323" si="14">IF(G260=0,101,G260)</f>
        <v>120</v>
      </c>
    </row>
    <row r="261" spans="1:25" ht="23.25" x14ac:dyDescent="0.25">
      <c r="A261" s="3">
        <v>258</v>
      </c>
      <c r="B261" s="3" t="s">
        <v>829</v>
      </c>
      <c r="C261" s="11" t="s">
        <v>2444</v>
      </c>
      <c r="D261" s="4" t="s">
        <v>2426</v>
      </c>
      <c r="E261" s="4">
        <v>80</v>
      </c>
      <c r="F261" s="4">
        <v>100</v>
      </c>
      <c r="G261" s="4">
        <v>120</v>
      </c>
      <c r="W261" s="16">
        <f t="shared" si="12"/>
        <v>80</v>
      </c>
      <c r="X261" s="16">
        <f t="shared" si="13"/>
        <v>100</v>
      </c>
      <c r="Y261" s="16">
        <f t="shared" si="14"/>
        <v>120</v>
      </c>
    </row>
    <row r="262" spans="1:25" ht="23.25" x14ac:dyDescent="0.25">
      <c r="A262" s="3">
        <v>259</v>
      </c>
      <c r="B262" s="3" t="s">
        <v>833</v>
      </c>
      <c r="C262" s="11" t="s">
        <v>2452</v>
      </c>
      <c r="D262" s="4" t="s">
        <v>2426</v>
      </c>
      <c r="E262" s="4">
        <v>80</v>
      </c>
      <c r="F262" s="4">
        <v>100</v>
      </c>
      <c r="G262" s="4">
        <v>120</v>
      </c>
      <c r="W262" s="16">
        <f t="shared" si="12"/>
        <v>80</v>
      </c>
      <c r="X262" s="16">
        <f t="shared" si="13"/>
        <v>100</v>
      </c>
      <c r="Y262" s="16">
        <f t="shared" si="14"/>
        <v>120</v>
      </c>
    </row>
    <row r="263" spans="1:25" x14ac:dyDescent="0.25">
      <c r="A263" s="3">
        <v>260</v>
      </c>
      <c r="B263" s="3" t="s">
        <v>837</v>
      </c>
      <c r="C263" s="11" t="s">
        <v>2473</v>
      </c>
      <c r="D263" s="4" t="s">
        <v>2426</v>
      </c>
      <c r="E263" s="4">
        <v>80</v>
      </c>
      <c r="F263" s="4">
        <v>100</v>
      </c>
      <c r="G263" s="4">
        <v>120</v>
      </c>
      <c r="W263" s="16">
        <f t="shared" si="12"/>
        <v>80</v>
      </c>
      <c r="X263" s="16">
        <f t="shared" si="13"/>
        <v>100</v>
      </c>
      <c r="Y263" s="16">
        <f t="shared" si="14"/>
        <v>120</v>
      </c>
    </row>
    <row r="264" spans="1:25" x14ac:dyDescent="0.25">
      <c r="A264" s="3">
        <v>261</v>
      </c>
      <c r="B264" s="3" t="s">
        <v>842</v>
      </c>
      <c r="C264" s="11" t="s">
        <v>2452</v>
      </c>
      <c r="D264" s="4" t="s">
        <v>2426</v>
      </c>
      <c r="E264" s="4">
        <v>80</v>
      </c>
      <c r="F264" s="4">
        <v>100</v>
      </c>
      <c r="G264" s="4">
        <v>120</v>
      </c>
      <c r="W264" s="16">
        <f t="shared" si="12"/>
        <v>80</v>
      </c>
      <c r="X264" s="16">
        <f t="shared" si="13"/>
        <v>100</v>
      </c>
      <c r="Y264" s="16">
        <f t="shared" si="14"/>
        <v>120</v>
      </c>
    </row>
    <row r="265" spans="1:25" x14ac:dyDescent="0.25">
      <c r="A265" s="3">
        <v>262</v>
      </c>
      <c r="B265" s="3" t="s">
        <v>846</v>
      </c>
      <c r="C265" s="11" t="s">
        <v>2445</v>
      </c>
      <c r="D265" s="4" t="s">
        <v>2426</v>
      </c>
      <c r="E265" s="4">
        <v>80</v>
      </c>
      <c r="F265" s="4">
        <v>100</v>
      </c>
      <c r="G265" s="4">
        <v>120</v>
      </c>
      <c r="W265" s="16">
        <f t="shared" si="12"/>
        <v>80</v>
      </c>
      <c r="X265" s="16">
        <f t="shared" si="13"/>
        <v>100</v>
      </c>
      <c r="Y265" s="16">
        <f t="shared" si="14"/>
        <v>120</v>
      </c>
    </row>
    <row r="266" spans="1:25" x14ac:dyDescent="0.25">
      <c r="A266" s="3">
        <v>263</v>
      </c>
      <c r="B266" s="3" t="s">
        <v>850</v>
      </c>
      <c r="C266" s="11" t="s">
        <v>2444</v>
      </c>
      <c r="D266" s="4" t="s">
        <v>2426</v>
      </c>
      <c r="E266" s="4">
        <v>80</v>
      </c>
      <c r="F266" s="4">
        <v>100</v>
      </c>
      <c r="G266" s="4">
        <v>120</v>
      </c>
      <c r="W266" s="16">
        <f t="shared" si="12"/>
        <v>80</v>
      </c>
      <c r="X266" s="16">
        <f t="shared" si="13"/>
        <v>100</v>
      </c>
      <c r="Y266" s="16">
        <f t="shared" si="14"/>
        <v>120</v>
      </c>
    </row>
    <row r="267" spans="1:25" ht="34.5" x14ac:dyDescent="0.25">
      <c r="A267" s="3">
        <v>264</v>
      </c>
      <c r="B267" s="3" t="s">
        <v>853</v>
      </c>
      <c r="C267" s="11" t="s">
        <v>2446</v>
      </c>
      <c r="D267" s="4" t="s">
        <v>2426</v>
      </c>
      <c r="E267" s="4">
        <v>80</v>
      </c>
      <c r="F267" s="4">
        <v>100</v>
      </c>
      <c r="G267" s="4">
        <v>120</v>
      </c>
      <c r="W267" s="16">
        <f t="shared" si="12"/>
        <v>80</v>
      </c>
      <c r="X267" s="16">
        <f t="shared" si="13"/>
        <v>100</v>
      </c>
      <c r="Y267" s="16">
        <f t="shared" si="14"/>
        <v>120</v>
      </c>
    </row>
    <row r="268" spans="1:25" x14ac:dyDescent="0.25">
      <c r="A268" s="3">
        <v>265</v>
      </c>
      <c r="B268" s="3" t="s">
        <v>857</v>
      </c>
      <c r="C268" s="11" t="s">
        <v>2452</v>
      </c>
      <c r="D268" s="4" t="s">
        <v>2426</v>
      </c>
      <c r="E268" s="4">
        <v>80</v>
      </c>
      <c r="F268" s="4">
        <v>100</v>
      </c>
      <c r="G268" s="4">
        <v>120</v>
      </c>
      <c r="W268" s="16">
        <f t="shared" si="12"/>
        <v>80</v>
      </c>
      <c r="X268" s="16">
        <f t="shared" si="13"/>
        <v>100</v>
      </c>
      <c r="Y268" s="16">
        <f t="shared" si="14"/>
        <v>120</v>
      </c>
    </row>
    <row r="269" spans="1:25" ht="34.5" x14ac:dyDescent="0.25">
      <c r="A269" s="4">
        <v>266</v>
      </c>
      <c r="B269" s="4" t="s">
        <v>860</v>
      </c>
      <c r="C269" s="2" t="s">
        <v>2474</v>
      </c>
      <c r="D269" s="2"/>
      <c r="E269" s="2"/>
      <c r="F269" s="2"/>
      <c r="G269" s="2"/>
      <c r="W269" s="16">
        <f t="shared" si="12"/>
        <v>99</v>
      </c>
      <c r="X269" s="16">
        <f t="shared" si="13"/>
        <v>100</v>
      </c>
      <c r="Y269" s="16">
        <f t="shared" si="14"/>
        <v>101</v>
      </c>
    </row>
    <row r="270" spans="1:25" ht="23.25" x14ac:dyDescent="0.25">
      <c r="A270" s="4">
        <v>267</v>
      </c>
      <c r="B270" s="4" t="s">
        <v>863</v>
      </c>
      <c r="C270" s="2" t="s">
        <v>2474</v>
      </c>
      <c r="D270" s="2"/>
      <c r="E270" s="2"/>
      <c r="F270" s="2"/>
      <c r="G270" s="2"/>
      <c r="W270" s="16">
        <f t="shared" si="12"/>
        <v>99</v>
      </c>
      <c r="X270" s="16">
        <f t="shared" si="13"/>
        <v>100</v>
      </c>
      <c r="Y270" s="16">
        <f t="shared" si="14"/>
        <v>101</v>
      </c>
    </row>
    <row r="271" spans="1:25" x14ac:dyDescent="0.25">
      <c r="A271" s="3">
        <v>268</v>
      </c>
      <c r="B271" s="3" t="s">
        <v>865</v>
      </c>
      <c r="C271" s="11" t="s">
        <v>2428</v>
      </c>
      <c r="D271" s="4" t="s">
        <v>2426</v>
      </c>
      <c r="E271" s="4">
        <v>80</v>
      </c>
      <c r="F271" s="4">
        <v>100</v>
      </c>
      <c r="G271" s="4">
        <v>120</v>
      </c>
      <c r="W271" s="16">
        <f t="shared" si="12"/>
        <v>80</v>
      </c>
      <c r="X271" s="16">
        <f t="shared" si="13"/>
        <v>100</v>
      </c>
      <c r="Y271" s="16">
        <f t="shared" si="14"/>
        <v>120</v>
      </c>
    </row>
    <row r="272" spans="1:25" ht="23.25" x14ac:dyDescent="0.25">
      <c r="A272" s="3">
        <v>269</v>
      </c>
      <c r="B272" s="3" t="s">
        <v>869</v>
      </c>
      <c r="C272" s="11" t="s">
        <v>2445</v>
      </c>
      <c r="D272" s="4" t="s">
        <v>2426</v>
      </c>
      <c r="E272" s="4">
        <v>80</v>
      </c>
      <c r="F272" s="4">
        <v>100</v>
      </c>
      <c r="G272" s="4">
        <v>120</v>
      </c>
      <c r="W272" s="16">
        <f t="shared" si="12"/>
        <v>80</v>
      </c>
      <c r="X272" s="16">
        <f t="shared" si="13"/>
        <v>100</v>
      </c>
      <c r="Y272" s="16">
        <f t="shared" si="14"/>
        <v>120</v>
      </c>
    </row>
    <row r="273" spans="1:25" ht="45.75" x14ac:dyDescent="0.25">
      <c r="A273" s="4">
        <v>270</v>
      </c>
      <c r="B273" s="4" t="s">
        <v>873</v>
      </c>
      <c r="C273" s="2" t="s">
        <v>2445</v>
      </c>
      <c r="D273" s="2"/>
      <c r="E273" s="2"/>
      <c r="F273" s="2"/>
      <c r="G273" s="2"/>
      <c r="W273" s="16">
        <f t="shared" si="12"/>
        <v>99</v>
      </c>
      <c r="X273" s="16">
        <f t="shared" si="13"/>
        <v>100</v>
      </c>
      <c r="Y273" s="16">
        <f t="shared" si="14"/>
        <v>101</v>
      </c>
    </row>
    <row r="274" spans="1:25" ht="23.25" x14ac:dyDescent="0.25">
      <c r="A274" s="3">
        <v>271</v>
      </c>
      <c r="B274" s="3" t="s">
        <v>875</v>
      </c>
      <c r="C274" s="11" t="s">
        <v>2428</v>
      </c>
      <c r="D274" s="4" t="s">
        <v>2426</v>
      </c>
      <c r="E274" s="4">
        <v>80</v>
      </c>
      <c r="F274" s="4">
        <v>100</v>
      </c>
      <c r="G274" s="4">
        <v>120</v>
      </c>
      <c r="W274" s="16">
        <f t="shared" si="12"/>
        <v>80</v>
      </c>
      <c r="X274" s="16">
        <f t="shared" si="13"/>
        <v>100</v>
      </c>
      <c r="Y274" s="16">
        <f t="shared" si="14"/>
        <v>120</v>
      </c>
    </row>
    <row r="275" spans="1:25" x14ac:dyDescent="0.25">
      <c r="A275" s="3">
        <v>272</v>
      </c>
      <c r="B275" s="3" t="s">
        <v>879</v>
      </c>
      <c r="C275" s="11" t="s">
        <v>2428</v>
      </c>
      <c r="D275" s="4" t="s">
        <v>2426</v>
      </c>
      <c r="E275" s="4">
        <v>80</v>
      </c>
      <c r="F275" s="4">
        <v>100</v>
      </c>
      <c r="G275" s="4">
        <v>120</v>
      </c>
      <c r="W275" s="16">
        <f t="shared" si="12"/>
        <v>80</v>
      </c>
      <c r="X275" s="16">
        <f t="shared" si="13"/>
        <v>100</v>
      </c>
      <c r="Y275" s="16">
        <f t="shared" si="14"/>
        <v>120</v>
      </c>
    </row>
    <row r="276" spans="1:25" ht="34.5" x14ac:dyDescent="0.25">
      <c r="A276" s="3">
        <v>273</v>
      </c>
      <c r="B276" s="3" t="s">
        <v>883</v>
      </c>
      <c r="C276" s="11" t="s">
        <v>2428</v>
      </c>
      <c r="D276" s="4" t="s">
        <v>2426</v>
      </c>
      <c r="E276" s="4">
        <v>80</v>
      </c>
      <c r="F276" s="4">
        <v>100</v>
      </c>
      <c r="G276" s="4">
        <v>120</v>
      </c>
      <c r="W276" s="16">
        <f t="shared" si="12"/>
        <v>80</v>
      </c>
      <c r="X276" s="16">
        <f t="shared" si="13"/>
        <v>100</v>
      </c>
      <c r="Y276" s="16">
        <f t="shared" si="14"/>
        <v>120</v>
      </c>
    </row>
    <row r="277" spans="1:25" ht="23.25" x14ac:dyDescent="0.25">
      <c r="A277" s="3">
        <v>274</v>
      </c>
      <c r="B277" s="3" t="s">
        <v>887</v>
      </c>
      <c r="C277" s="11" t="s">
        <v>2428</v>
      </c>
      <c r="D277" s="4" t="s">
        <v>2426</v>
      </c>
      <c r="E277" s="4">
        <v>80</v>
      </c>
      <c r="F277" s="4">
        <v>100</v>
      </c>
      <c r="G277" s="4">
        <v>120</v>
      </c>
      <c r="W277" s="16">
        <f t="shared" si="12"/>
        <v>80</v>
      </c>
      <c r="X277" s="16">
        <f t="shared" si="13"/>
        <v>100</v>
      </c>
      <c r="Y277" s="16">
        <f t="shared" si="14"/>
        <v>120</v>
      </c>
    </row>
    <row r="278" spans="1:25" x14ac:dyDescent="0.25">
      <c r="A278" s="3">
        <v>275</v>
      </c>
      <c r="B278" s="3" t="s">
        <v>891</v>
      </c>
      <c r="C278" s="11" t="s">
        <v>2428</v>
      </c>
      <c r="D278" s="4" t="s">
        <v>2426</v>
      </c>
      <c r="E278" s="4">
        <v>80</v>
      </c>
      <c r="F278" s="4">
        <v>100</v>
      </c>
      <c r="G278" s="4">
        <v>120</v>
      </c>
      <c r="W278" s="16">
        <f t="shared" si="12"/>
        <v>80</v>
      </c>
      <c r="X278" s="16">
        <f t="shared" si="13"/>
        <v>100</v>
      </c>
      <c r="Y278" s="16">
        <f t="shared" si="14"/>
        <v>120</v>
      </c>
    </row>
    <row r="279" spans="1:25" ht="23.25" x14ac:dyDescent="0.25">
      <c r="A279" s="3">
        <v>276</v>
      </c>
      <c r="B279" s="3" t="s">
        <v>895</v>
      </c>
      <c r="C279" s="11" t="s">
        <v>2428</v>
      </c>
      <c r="D279" s="4" t="s">
        <v>2426</v>
      </c>
      <c r="E279" s="4">
        <v>80</v>
      </c>
      <c r="F279" s="4">
        <v>100</v>
      </c>
      <c r="G279" s="4">
        <v>120</v>
      </c>
      <c r="W279" s="16">
        <f t="shared" si="12"/>
        <v>80</v>
      </c>
      <c r="X279" s="16">
        <f t="shared" si="13"/>
        <v>100</v>
      </c>
      <c r="Y279" s="16">
        <f t="shared" si="14"/>
        <v>120</v>
      </c>
    </row>
    <row r="280" spans="1:25" ht="23.25" x14ac:dyDescent="0.25">
      <c r="A280" s="3">
        <v>277</v>
      </c>
      <c r="B280" s="3" t="s">
        <v>899</v>
      </c>
      <c r="C280" s="11" t="s">
        <v>2428</v>
      </c>
      <c r="D280" s="4" t="s">
        <v>2426</v>
      </c>
      <c r="E280" s="4">
        <v>80</v>
      </c>
      <c r="F280" s="4">
        <v>100</v>
      </c>
      <c r="G280" s="4">
        <v>120</v>
      </c>
      <c r="W280" s="16">
        <f t="shared" si="12"/>
        <v>80</v>
      </c>
      <c r="X280" s="16">
        <f t="shared" si="13"/>
        <v>100</v>
      </c>
      <c r="Y280" s="16">
        <f t="shared" si="14"/>
        <v>120</v>
      </c>
    </row>
    <row r="281" spans="1:25" ht="34.5" x14ac:dyDescent="0.25">
      <c r="A281" s="3">
        <v>278</v>
      </c>
      <c r="B281" s="3" t="s">
        <v>903</v>
      </c>
      <c r="C281" s="11" t="s">
        <v>2428</v>
      </c>
      <c r="D281" s="4" t="s">
        <v>2426</v>
      </c>
      <c r="E281" s="4">
        <v>80</v>
      </c>
      <c r="F281" s="4">
        <v>100</v>
      </c>
      <c r="G281" s="4">
        <v>120</v>
      </c>
      <c r="W281" s="16">
        <f t="shared" si="12"/>
        <v>80</v>
      </c>
      <c r="X281" s="16">
        <f t="shared" si="13"/>
        <v>100</v>
      </c>
      <c r="Y281" s="16">
        <f t="shared" si="14"/>
        <v>120</v>
      </c>
    </row>
    <row r="282" spans="1:25" ht="23.25" x14ac:dyDescent="0.25">
      <c r="A282" s="3">
        <v>279</v>
      </c>
      <c r="B282" s="3" t="s">
        <v>907</v>
      </c>
      <c r="C282" s="11" t="s">
        <v>2441</v>
      </c>
      <c r="D282" s="4" t="s">
        <v>2426</v>
      </c>
      <c r="E282" s="4">
        <v>80</v>
      </c>
      <c r="F282" s="4">
        <v>100</v>
      </c>
      <c r="G282" s="4">
        <v>120</v>
      </c>
      <c r="W282" s="16">
        <f t="shared" si="12"/>
        <v>80</v>
      </c>
      <c r="X282" s="16">
        <f t="shared" si="13"/>
        <v>100</v>
      </c>
      <c r="Y282" s="16">
        <f t="shared" si="14"/>
        <v>120</v>
      </c>
    </row>
    <row r="283" spans="1:25" ht="23.25" x14ac:dyDescent="0.25">
      <c r="A283" s="3">
        <v>280</v>
      </c>
      <c r="B283" s="3" t="s">
        <v>911</v>
      </c>
      <c r="C283" s="11" t="s">
        <v>2428</v>
      </c>
      <c r="D283" s="4" t="s">
        <v>2426</v>
      </c>
      <c r="E283" s="4">
        <v>80</v>
      </c>
      <c r="F283" s="4">
        <v>100</v>
      </c>
      <c r="G283" s="4">
        <v>120</v>
      </c>
      <c r="W283" s="16">
        <f t="shared" si="12"/>
        <v>80</v>
      </c>
      <c r="X283" s="16">
        <f t="shared" si="13"/>
        <v>100</v>
      </c>
      <c r="Y283" s="16">
        <f t="shared" si="14"/>
        <v>120</v>
      </c>
    </row>
    <row r="284" spans="1:25" ht="23.25" x14ac:dyDescent="0.25">
      <c r="A284" s="3">
        <v>281</v>
      </c>
      <c r="B284" s="3" t="s">
        <v>915</v>
      </c>
      <c r="C284" s="11" t="s">
        <v>2428</v>
      </c>
      <c r="D284" s="4" t="s">
        <v>2426</v>
      </c>
      <c r="E284" s="4">
        <v>80</v>
      </c>
      <c r="F284" s="4">
        <v>100</v>
      </c>
      <c r="G284" s="4">
        <v>120</v>
      </c>
      <c r="W284" s="16">
        <f t="shared" si="12"/>
        <v>80</v>
      </c>
      <c r="X284" s="16">
        <f t="shared" si="13"/>
        <v>100</v>
      </c>
      <c r="Y284" s="16">
        <f t="shared" si="14"/>
        <v>120</v>
      </c>
    </row>
    <row r="285" spans="1:25" ht="34.5" x14ac:dyDescent="0.25">
      <c r="A285" s="3">
        <v>282</v>
      </c>
      <c r="B285" s="3" t="s">
        <v>918</v>
      </c>
      <c r="C285" s="11" t="s">
        <v>2428</v>
      </c>
      <c r="D285" s="4" t="s">
        <v>2426</v>
      </c>
      <c r="E285" s="4">
        <v>80</v>
      </c>
      <c r="F285" s="4">
        <v>100</v>
      </c>
      <c r="G285" s="4">
        <v>120</v>
      </c>
      <c r="W285" s="16">
        <f t="shared" si="12"/>
        <v>80</v>
      </c>
      <c r="X285" s="16">
        <f t="shared" si="13"/>
        <v>100</v>
      </c>
      <c r="Y285" s="16">
        <f t="shared" si="14"/>
        <v>120</v>
      </c>
    </row>
    <row r="286" spans="1:25" ht="23.25" x14ac:dyDescent="0.25">
      <c r="A286" s="3">
        <v>283</v>
      </c>
      <c r="B286" s="3" t="s">
        <v>920</v>
      </c>
      <c r="C286" s="11" t="s">
        <v>2428</v>
      </c>
      <c r="D286" s="4" t="s">
        <v>2426</v>
      </c>
      <c r="E286" s="4">
        <v>80</v>
      </c>
      <c r="F286" s="4">
        <v>100</v>
      </c>
      <c r="G286" s="4">
        <v>120</v>
      </c>
      <c r="W286" s="16">
        <f t="shared" si="12"/>
        <v>80</v>
      </c>
      <c r="X286" s="16">
        <f t="shared" si="13"/>
        <v>100</v>
      </c>
      <c r="Y286" s="16">
        <f t="shared" si="14"/>
        <v>120</v>
      </c>
    </row>
    <row r="287" spans="1:25" ht="23.25" x14ac:dyDescent="0.25">
      <c r="A287" s="3">
        <v>284</v>
      </c>
      <c r="B287" s="3" t="s">
        <v>922</v>
      </c>
      <c r="C287" s="11" t="s">
        <v>2428</v>
      </c>
      <c r="D287" s="4" t="s">
        <v>2426</v>
      </c>
      <c r="E287" s="4">
        <v>80</v>
      </c>
      <c r="F287" s="4">
        <v>100</v>
      </c>
      <c r="G287" s="4">
        <v>120</v>
      </c>
      <c r="W287" s="16">
        <f t="shared" si="12"/>
        <v>80</v>
      </c>
      <c r="X287" s="16">
        <f t="shared" si="13"/>
        <v>100</v>
      </c>
      <c r="Y287" s="16">
        <f t="shared" si="14"/>
        <v>120</v>
      </c>
    </row>
    <row r="288" spans="1:25" x14ac:dyDescent="0.25">
      <c r="A288" s="3">
        <v>285</v>
      </c>
      <c r="B288" s="3" t="s">
        <v>761</v>
      </c>
      <c r="C288" s="11" t="s">
        <v>2428</v>
      </c>
      <c r="D288" s="4" t="s">
        <v>2426</v>
      </c>
      <c r="E288" s="4">
        <v>80</v>
      </c>
      <c r="F288" s="4">
        <v>100</v>
      </c>
      <c r="G288" s="4">
        <v>120</v>
      </c>
      <c r="W288" s="16">
        <f t="shared" si="12"/>
        <v>80</v>
      </c>
      <c r="X288" s="16">
        <f t="shared" si="13"/>
        <v>100</v>
      </c>
      <c r="Y288" s="16">
        <f t="shared" si="14"/>
        <v>120</v>
      </c>
    </row>
    <row r="289" spans="1:25" ht="79.5" x14ac:dyDescent="0.25">
      <c r="A289" s="3">
        <v>286</v>
      </c>
      <c r="B289" s="3" t="s">
        <v>926</v>
      </c>
      <c r="C289" s="11" t="s">
        <v>2444</v>
      </c>
      <c r="D289" s="4" t="s">
        <v>2426</v>
      </c>
      <c r="E289" s="4">
        <v>80</v>
      </c>
      <c r="F289" s="4">
        <v>100</v>
      </c>
      <c r="G289" s="4">
        <v>120</v>
      </c>
      <c r="W289" s="16">
        <f t="shared" si="12"/>
        <v>80</v>
      </c>
      <c r="X289" s="16">
        <f t="shared" si="13"/>
        <v>100</v>
      </c>
      <c r="Y289" s="16">
        <f t="shared" si="14"/>
        <v>120</v>
      </c>
    </row>
    <row r="290" spans="1:25" x14ac:dyDescent="0.25">
      <c r="A290" s="4">
        <v>287</v>
      </c>
      <c r="B290" s="4" t="s">
        <v>928</v>
      </c>
      <c r="C290" s="2" t="s">
        <v>2442</v>
      </c>
      <c r="D290" s="2"/>
      <c r="E290" s="2"/>
      <c r="F290" s="2"/>
      <c r="G290" s="2"/>
      <c r="W290" s="16">
        <f t="shared" si="12"/>
        <v>99</v>
      </c>
      <c r="X290" s="16">
        <f t="shared" si="13"/>
        <v>100</v>
      </c>
      <c r="Y290" s="16">
        <f t="shared" si="14"/>
        <v>101</v>
      </c>
    </row>
    <row r="291" spans="1:25" ht="23.25" x14ac:dyDescent="0.25">
      <c r="A291" s="3">
        <v>288</v>
      </c>
      <c r="B291" s="3" t="s">
        <v>930</v>
      </c>
      <c r="C291" s="11" t="s">
        <v>2428</v>
      </c>
      <c r="D291" s="4" t="s">
        <v>2426</v>
      </c>
      <c r="E291" s="4">
        <v>80</v>
      </c>
      <c r="F291" s="4">
        <v>100</v>
      </c>
      <c r="G291" s="4">
        <v>120</v>
      </c>
      <c r="W291" s="16">
        <f t="shared" si="12"/>
        <v>80</v>
      </c>
      <c r="X291" s="16">
        <f t="shared" si="13"/>
        <v>100</v>
      </c>
      <c r="Y291" s="16">
        <f t="shared" si="14"/>
        <v>120</v>
      </c>
    </row>
    <row r="292" spans="1:25" x14ac:dyDescent="0.25">
      <c r="A292" s="3">
        <v>289</v>
      </c>
      <c r="B292" s="3" t="s">
        <v>934</v>
      </c>
      <c r="C292" s="11" t="s">
        <v>2444</v>
      </c>
      <c r="D292" s="4" t="s">
        <v>2426</v>
      </c>
      <c r="E292" s="4">
        <v>80</v>
      </c>
      <c r="F292" s="4">
        <v>100</v>
      </c>
      <c r="G292" s="4">
        <v>120</v>
      </c>
      <c r="W292" s="16">
        <f t="shared" si="12"/>
        <v>80</v>
      </c>
      <c r="X292" s="16">
        <f t="shared" si="13"/>
        <v>100</v>
      </c>
      <c r="Y292" s="16">
        <f t="shared" si="14"/>
        <v>120</v>
      </c>
    </row>
    <row r="293" spans="1:25" ht="23.25" x14ac:dyDescent="0.25">
      <c r="A293" s="3">
        <v>290</v>
      </c>
      <c r="B293" s="3" t="s">
        <v>938</v>
      </c>
      <c r="C293" s="11" t="s">
        <v>2433</v>
      </c>
      <c r="D293" s="4" t="s">
        <v>2426</v>
      </c>
      <c r="E293" s="4">
        <v>80</v>
      </c>
      <c r="F293" s="4">
        <v>100</v>
      </c>
      <c r="G293" s="4">
        <v>120</v>
      </c>
      <c r="W293" s="16">
        <f t="shared" si="12"/>
        <v>80</v>
      </c>
      <c r="X293" s="16">
        <f t="shared" si="13"/>
        <v>100</v>
      </c>
      <c r="Y293" s="16">
        <f t="shared" si="14"/>
        <v>120</v>
      </c>
    </row>
    <row r="294" spans="1:25" ht="23.25" x14ac:dyDescent="0.25">
      <c r="A294" s="3">
        <v>291</v>
      </c>
      <c r="B294" s="3" t="s">
        <v>942</v>
      </c>
      <c r="C294" s="11" t="s">
        <v>2433</v>
      </c>
      <c r="D294" s="4" t="s">
        <v>2426</v>
      </c>
      <c r="E294" s="4">
        <v>80</v>
      </c>
      <c r="F294" s="4">
        <v>100</v>
      </c>
      <c r="G294" s="4">
        <v>120</v>
      </c>
      <c r="W294" s="16">
        <f t="shared" si="12"/>
        <v>80</v>
      </c>
      <c r="X294" s="16">
        <f t="shared" si="13"/>
        <v>100</v>
      </c>
      <c r="Y294" s="16">
        <f t="shared" si="14"/>
        <v>120</v>
      </c>
    </row>
    <row r="295" spans="1:25" x14ac:dyDescent="0.25">
      <c r="A295" s="3">
        <v>292</v>
      </c>
      <c r="B295" s="3" t="s">
        <v>946</v>
      </c>
      <c r="C295" s="11" t="s">
        <v>2441</v>
      </c>
      <c r="D295" s="4" t="s">
        <v>2426</v>
      </c>
      <c r="E295" s="4">
        <v>80</v>
      </c>
      <c r="F295" s="4">
        <v>100</v>
      </c>
      <c r="G295" s="4">
        <v>120</v>
      </c>
      <c r="W295" s="16">
        <f t="shared" si="12"/>
        <v>80</v>
      </c>
      <c r="X295" s="16">
        <f t="shared" si="13"/>
        <v>100</v>
      </c>
      <c r="Y295" s="16">
        <f t="shared" si="14"/>
        <v>120</v>
      </c>
    </row>
    <row r="296" spans="1:25" x14ac:dyDescent="0.25">
      <c r="A296" s="3">
        <v>293</v>
      </c>
      <c r="B296" s="3" t="s">
        <v>950</v>
      </c>
      <c r="C296" s="11" t="s">
        <v>2447</v>
      </c>
      <c r="D296" s="4" t="s">
        <v>2426</v>
      </c>
      <c r="E296" s="4">
        <v>80</v>
      </c>
      <c r="F296" s="4">
        <v>100</v>
      </c>
      <c r="G296" s="4">
        <v>120</v>
      </c>
      <c r="W296" s="16">
        <f t="shared" si="12"/>
        <v>80</v>
      </c>
      <c r="X296" s="16">
        <f t="shared" si="13"/>
        <v>100</v>
      </c>
      <c r="Y296" s="16">
        <f t="shared" si="14"/>
        <v>120</v>
      </c>
    </row>
    <row r="297" spans="1:25" ht="23.25" x14ac:dyDescent="0.25">
      <c r="A297" s="3">
        <v>294</v>
      </c>
      <c r="B297" s="3" t="s">
        <v>954</v>
      </c>
      <c r="C297" s="11" t="s">
        <v>2428</v>
      </c>
      <c r="D297" s="4" t="s">
        <v>2426</v>
      </c>
      <c r="E297" s="4">
        <v>80</v>
      </c>
      <c r="F297" s="4">
        <v>100</v>
      </c>
      <c r="G297" s="4">
        <v>120</v>
      </c>
      <c r="W297" s="16">
        <f t="shared" si="12"/>
        <v>80</v>
      </c>
      <c r="X297" s="16">
        <f t="shared" si="13"/>
        <v>100</v>
      </c>
      <c r="Y297" s="16">
        <f t="shared" si="14"/>
        <v>120</v>
      </c>
    </row>
    <row r="298" spans="1:25" ht="23.25" x14ac:dyDescent="0.25">
      <c r="A298" s="4">
        <v>295</v>
      </c>
      <c r="B298" s="4" t="s">
        <v>958</v>
      </c>
      <c r="C298" s="2" t="s">
        <v>2443</v>
      </c>
      <c r="D298" s="2"/>
      <c r="E298" s="2"/>
      <c r="F298" s="2"/>
      <c r="G298" s="2"/>
      <c r="W298" s="16">
        <f t="shared" si="12"/>
        <v>99</v>
      </c>
      <c r="X298" s="16">
        <f t="shared" si="13"/>
        <v>100</v>
      </c>
      <c r="Y298" s="16">
        <f t="shared" si="14"/>
        <v>101</v>
      </c>
    </row>
    <row r="299" spans="1:25" x14ac:dyDescent="0.25">
      <c r="A299" s="3">
        <v>296</v>
      </c>
      <c r="B299" s="3" t="s">
        <v>865</v>
      </c>
      <c r="C299" s="11" t="s">
        <v>2428</v>
      </c>
      <c r="D299" s="4" t="s">
        <v>2426</v>
      </c>
      <c r="E299" s="4">
        <v>80</v>
      </c>
      <c r="F299" s="4">
        <v>100</v>
      </c>
      <c r="G299" s="4">
        <v>120</v>
      </c>
      <c r="W299" s="16">
        <f t="shared" si="12"/>
        <v>80</v>
      </c>
      <c r="X299" s="16">
        <f t="shared" si="13"/>
        <v>100</v>
      </c>
      <c r="Y299" s="16">
        <f t="shared" si="14"/>
        <v>120</v>
      </c>
    </row>
    <row r="300" spans="1:25" ht="23.25" x14ac:dyDescent="0.25">
      <c r="A300" s="3">
        <v>297</v>
      </c>
      <c r="B300" s="3" t="s">
        <v>869</v>
      </c>
      <c r="C300" s="11" t="s">
        <v>2454</v>
      </c>
      <c r="D300" s="4" t="s">
        <v>2426</v>
      </c>
      <c r="E300" s="4">
        <v>80</v>
      </c>
      <c r="F300" s="4">
        <v>100</v>
      </c>
      <c r="G300" s="4">
        <v>120</v>
      </c>
      <c r="W300" s="16">
        <f t="shared" si="12"/>
        <v>80</v>
      </c>
      <c r="X300" s="16">
        <f t="shared" si="13"/>
        <v>100</v>
      </c>
      <c r="Y300" s="16">
        <f t="shared" si="14"/>
        <v>120</v>
      </c>
    </row>
    <row r="301" spans="1:25" ht="23.25" x14ac:dyDescent="0.25">
      <c r="A301" s="4">
        <v>298</v>
      </c>
      <c r="B301" s="4" t="s">
        <v>964</v>
      </c>
      <c r="C301" s="2" t="s">
        <v>2475</v>
      </c>
      <c r="D301" s="2"/>
      <c r="E301" s="2"/>
      <c r="F301" s="2"/>
      <c r="G301" s="2"/>
      <c r="W301" s="16">
        <f t="shared" si="12"/>
        <v>99</v>
      </c>
      <c r="X301" s="16">
        <f t="shared" si="13"/>
        <v>100</v>
      </c>
      <c r="Y301" s="16">
        <f t="shared" si="14"/>
        <v>101</v>
      </c>
    </row>
    <row r="302" spans="1:25" ht="23.25" x14ac:dyDescent="0.25">
      <c r="A302" s="3">
        <v>299</v>
      </c>
      <c r="B302" s="3" t="s">
        <v>875</v>
      </c>
      <c r="C302" s="11" t="s">
        <v>2428</v>
      </c>
      <c r="D302" s="4" t="s">
        <v>2426</v>
      </c>
      <c r="E302" s="4">
        <v>80</v>
      </c>
      <c r="F302" s="4">
        <v>100</v>
      </c>
      <c r="G302" s="4">
        <v>120</v>
      </c>
      <c r="W302" s="16">
        <f t="shared" si="12"/>
        <v>80</v>
      </c>
      <c r="X302" s="16">
        <f t="shared" si="13"/>
        <v>100</v>
      </c>
      <c r="Y302" s="16">
        <f t="shared" si="14"/>
        <v>120</v>
      </c>
    </row>
    <row r="303" spans="1:25" x14ac:dyDescent="0.25">
      <c r="A303" s="3">
        <v>300</v>
      </c>
      <c r="B303" s="3" t="s">
        <v>879</v>
      </c>
      <c r="C303" s="11" t="s">
        <v>2428</v>
      </c>
      <c r="D303" s="4" t="s">
        <v>2426</v>
      </c>
      <c r="E303" s="4">
        <v>80</v>
      </c>
      <c r="F303" s="4">
        <v>100</v>
      </c>
      <c r="G303" s="4">
        <v>120</v>
      </c>
      <c r="W303" s="16">
        <f t="shared" si="12"/>
        <v>80</v>
      </c>
      <c r="X303" s="16">
        <f t="shared" si="13"/>
        <v>100</v>
      </c>
      <c r="Y303" s="16">
        <f t="shared" si="14"/>
        <v>120</v>
      </c>
    </row>
    <row r="304" spans="1:25" ht="34.5" x14ac:dyDescent="0.25">
      <c r="A304" s="3">
        <v>301</v>
      </c>
      <c r="B304" s="3" t="s">
        <v>971</v>
      </c>
      <c r="C304" s="11" t="s">
        <v>2428</v>
      </c>
      <c r="D304" s="4" t="s">
        <v>2426</v>
      </c>
      <c r="E304" s="4">
        <v>80</v>
      </c>
      <c r="F304" s="4">
        <v>100</v>
      </c>
      <c r="G304" s="4">
        <v>120</v>
      </c>
      <c r="W304" s="16">
        <f t="shared" si="12"/>
        <v>80</v>
      </c>
      <c r="X304" s="16">
        <f t="shared" si="13"/>
        <v>100</v>
      </c>
      <c r="Y304" s="16">
        <f t="shared" si="14"/>
        <v>120</v>
      </c>
    </row>
    <row r="305" spans="1:25" ht="23.25" x14ac:dyDescent="0.25">
      <c r="A305" s="3">
        <v>302</v>
      </c>
      <c r="B305" s="3" t="s">
        <v>887</v>
      </c>
      <c r="C305" s="11" t="s">
        <v>2428</v>
      </c>
      <c r="D305" s="4" t="s">
        <v>2426</v>
      </c>
      <c r="E305" s="4">
        <v>80</v>
      </c>
      <c r="F305" s="4">
        <v>100</v>
      </c>
      <c r="G305" s="4">
        <v>120</v>
      </c>
      <c r="W305" s="16">
        <f t="shared" si="12"/>
        <v>80</v>
      </c>
      <c r="X305" s="16">
        <f t="shared" si="13"/>
        <v>100</v>
      </c>
      <c r="Y305" s="16">
        <f t="shared" si="14"/>
        <v>120</v>
      </c>
    </row>
    <row r="306" spans="1:25" x14ac:dyDescent="0.25">
      <c r="A306" s="3">
        <v>303</v>
      </c>
      <c r="B306" s="3" t="s">
        <v>891</v>
      </c>
      <c r="C306" s="11" t="s">
        <v>28</v>
      </c>
      <c r="D306" s="4" t="s">
        <v>2426</v>
      </c>
      <c r="E306" s="4">
        <v>80</v>
      </c>
      <c r="F306" s="4">
        <v>100</v>
      </c>
      <c r="G306" s="4">
        <v>120</v>
      </c>
      <c r="W306" s="16">
        <f t="shared" si="12"/>
        <v>80</v>
      </c>
      <c r="X306" s="16">
        <f t="shared" si="13"/>
        <v>100</v>
      </c>
      <c r="Y306" s="16">
        <f t="shared" si="14"/>
        <v>120</v>
      </c>
    </row>
    <row r="307" spans="1:25" ht="23.25" x14ac:dyDescent="0.25">
      <c r="A307" s="3">
        <v>304</v>
      </c>
      <c r="B307" s="3" t="s">
        <v>980</v>
      </c>
      <c r="C307" s="11" t="s">
        <v>2428</v>
      </c>
      <c r="D307" s="4" t="s">
        <v>2426</v>
      </c>
      <c r="E307" s="4">
        <v>80</v>
      </c>
      <c r="F307" s="4">
        <v>100</v>
      </c>
      <c r="G307" s="4">
        <v>120</v>
      </c>
      <c r="W307" s="16">
        <f t="shared" si="12"/>
        <v>80</v>
      </c>
      <c r="X307" s="16">
        <f t="shared" si="13"/>
        <v>100</v>
      </c>
      <c r="Y307" s="16">
        <f t="shared" si="14"/>
        <v>120</v>
      </c>
    </row>
    <row r="308" spans="1:25" ht="23.25" x14ac:dyDescent="0.25">
      <c r="A308" s="3">
        <v>305</v>
      </c>
      <c r="B308" s="3" t="s">
        <v>984</v>
      </c>
      <c r="C308" s="11" t="s">
        <v>2428</v>
      </c>
      <c r="D308" s="4" t="s">
        <v>2426</v>
      </c>
      <c r="E308" s="4">
        <v>80</v>
      </c>
      <c r="F308" s="4">
        <v>100</v>
      </c>
      <c r="G308" s="4">
        <v>120</v>
      </c>
      <c r="W308" s="16">
        <f t="shared" si="12"/>
        <v>80</v>
      </c>
      <c r="X308" s="16">
        <f t="shared" si="13"/>
        <v>100</v>
      </c>
      <c r="Y308" s="16">
        <f t="shared" si="14"/>
        <v>120</v>
      </c>
    </row>
    <row r="309" spans="1:25" ht="34.5" x14ac:dyDescent="0.25">
      <c r="A309" s="3">
        <v>306</v>
      </c>
      <c r="B309" s="3" t="s">
        <v>986</v>
      </c>
      <c r="C309" s="11" t="s">
        <v>2428</v>
      </c>
      <c r="D309" s="4" t="s">
        <v>2426</v>
      </c>
      <c r="E309" s="4">
        <v>80</v>
      </c>
      <c r="F309" s="4">
        <v>100</v>
      </c>
      <c r="G309" s="4">
        <v>120</v>
      </c>
      <c r="W309" s="16">
        <f t="shared" si="12"/>
        <v>80</v>
      </c>
      <c r="X309" s="16">
        <f t="shared" si="13"/>
        <v>100</v>
      </c>
      <c r="Y309" s="16">
        <f t="shared" si="14"/>
        <v>120</v>
      </c>
    </row>
    <row r="310" spans="1:25" ht="34.5" x14ac:dyDescent="0.25">
      <c r="A310" s="3">
        <v>307</v>
      </c>
      <c r="B310" s="3" t="s">
        <v>990</v>
      </c>
      <c r="C310" s="11" t="s">
        <v>2428</v>
      </c>
      <c r="D310" s="4" t="s">
        <v>2426</v>
      </c>
      <c r="E310" s="4">
        <v>80</v>
      </c>
      <c r="F310" s="4">
        <v>100</v>
      </c>
      <c r="G310" s="4">
        <v>120</v>
      </c>
      <c r="W310" s="16">
        <f t="shared" si="12"/>
        <v>80</v>
      </c>
      <c r="X310" s="16">
        <f t="shared" si="13"/>
        <v>100</v>
      </c>
      <c r="Y310" s="16">
        <f t="shared" si="14"/>
        <v>120</v>
      </c>
    </row>
    <row r="311" spans="1:25" ht="23.25" x14ac:dyDescent="0.25">
      <c r="A311" s="3">
        <v>308</v>
      </c>
      <c r="B311" s="3" t="s">
        <v>911</v>
      </c>
      <c r="C311" s="11" t="s">
        <v>2428</v>
      </c>
      <c r="D311" s="4" t="s">
        <v>2426</v>
      </c>
      <c r="E311" s="4">
        <v>80</v>
      </c>
      <c r="F311" s="4">
        <v>100</v>
      </c>
      <c r="G311" s="4">
        <v>120</v>
      </c>
      <c r="W311" s="16">
        <f t="shared" si="12"/>
        <v>80</v>
      </c>
      <c r="X311" s="16">
        <f t="shared" si="13"/>
        <v>100</v>
      </c>
      <c r="Y311" s="16">
        <f t="shared" si="14"/>
        <v>120</v>
      </c>
    </row>
    <row r="312" spans="1:25" ht="23.25" x14ac:dyDescent="0.25">
      <c r="A312" s="3">
        <v>309</v>
      </c>
      <c r="B312" s="3" t="s">
        <v>922</v>
      </c>
      <c r="C312" s="11" t="s">
        <v>2428</v>
      </c>
      <c r="D312" s="4" t="s">
        <v>2426</v>
      </c>
      <c r="E312" s="4">
        <v>80</v>
      </c>
      <c r="F312" s="4">
        <v>100</v>
      </c>
      <c r="G312" s="4">
        <v>120</v>
      </c>
      <c r="W312" s="16">
        <f t="shared" si="12"/>
        <v>80</v>
      </c>
      <c r="X312" s="16">
        <f t="shared" si="13"/>
        <v>100</v>
      </c>
      <c r="Y312" s="16">
        <f t="shared" si="14"/>
        <v>120</v>
      </c>
    </row>
    <row r="313" spans="1:25" x14ac:dyDescent="0.25">
      <c r="A313" s="3">
        <v>310</v>
      </c>
      <c r="B313" s="3" t="s">
        <v>761</v>
      </c>
      <c r="C313" s="11" t="s">
        <v>2428</v>
      </c>
      <c r="D313" s="4" t="s">
        <v>2426</v>
      </c>
      <c r="E313" s="4">
        <v>80</v>
      </c>
      <c r="F313" s="4">
        <v>100</v>
      </c>
      <c r="G313" s="4">
        <v>120</v>
      </c>
      <c r="W313" s="16">
        <f t="shared" si="12"/>
        <v>80</v>
      </c>
      <c r="X313" s="16">
        <f t="shared" si="13"/>
        <v>100</v>
      </c>
      <c r="Y313" s="16">
        <f t="shared" si="14"/>
        <v>120</v>
      </c>
    </row>
    <row r="314" spans="1:25" ht="34.5" x14ac:dyDescent="0.25">
      <c r="A314" s="4">
        <v>311</v>
      </c>
      <c r="B314" s="4" t="s">
        <v>1001</v>
      </c>
      <c r="C314" s="2" t="s">
        <v>2476</v>
      </c>
      <c r="D314" s="2"/>
      <c r="E314" s="2"/>
      <c r="F314" s="2"/>
      <c r="G314" s="2"/>
      <c r="W314" s="16">
        <f t="shared" si="12"/>
        <v>99</v>
      </c>
      <c r="X314" s="16">
        <f t="shared" si="13"/>
        <v>100</v>
      </c>
      <c r="Y314" s="16">
        <f t="shared" si="14"/>
        <v>101</v>
      </c>
    </row>
    <row r="315" spans="1:25" ht="34.5" x14ac:dyDescent="0.25">
      <c r="A315" s="4">
        <v>312</v>
      </c>
      <c r="B315" s="4" t="s">
        <v>1004</v>
      </c>
      <c r="C315" s="2" t="s">
        <v>2454</v>
      </c>
      <c r="D315" s="2"/>
      <c r="E315" s="2"/>
      <c r="F315" s="2"/>
      <c r="G315" s="2"/>
      <c r="W315" s="16">
        <f t="shared" si="12"/>
        <v>99</v>
      </c>
      <c r="X315" s="16">
        <f t="shared" si="13"/>
        <v>100</v>
      </c>
      <c r="Y315" s="16">
        <f t="shared" si="14"/>
        <v>101</v>
      </c>
    </row>
    <row r="316" spans="1:25" ht="23.25" x14ac:dyDescent="0.25">
      <c r="A316" s="4">
        <v>313</v>
      </c>
      <c r="B316" s="4" t="s">
        <v>1006</v>
      </c>
      <c r="C316" s="2" t="s">
        <v>2454</v>
      </c>
      <c r="D316" s="2"/>
      <c r="E316" s="2"/>
      <c r="F316" s="2"/>
      <c r="G316" s="2"/>
      <c r="W316" s="16">
        <f t="shared" si="12"/>
        <v>99</v>
      </c>
      <c r="X316" s="16">
        <f t="shared" si="13"/>
        <v>100</v>
      </c>
      <c r="Y316" s="16">
        <f t="shared" si="14"/>
        <v>101</v>
      </c>
    </row>
    <row r="317" spans="1:25" x14ac:dyDescent="0.25">
      <c r="A317" s="3">
        <v>314</v>
      </c>
      <c r="B317" s="3" t="s">
        <v>1008</v>
      </c>
      <c r="C317" s="11" t="s">
        <v>2433</v>
      </c>
      <c r="D317" s="4" t="s">
        <v>2426</v>
      </c>
      <c r="E317" s="4">
        <v>80</v>
      </c>
      <c r="F317" s="4">
        <v>100</v>
      </c>
      <c r="G317" s="4">
        <v>120</v>
      </c>
      <c r="W317" s="16">
        <f t="shared" si="12"/>
        <v>80</v>
      </c>
      <c r="X317" s="16">
        <f t="shared" si="13"/>
        <v>100</v>
      </c>
      <c r="Y317" s="16">
        <f t="shared" si="14"/>
        <v>120</v>
      </c>
    </row>
    <row r="318" spans="1:25" x14ac:dyDescent="0.25">
      <c r="A318" s="3">
        <v>315</v>
      </c>
      <c r="B318" s="3" t="s">
        <v>1012</v>
      </c>
      <c r="C318" s="11" t="s">
        <v>2441</v>
      </c>
      <c r="D318" s="4" t="s">
        <v>2426</v>
      </c>
      <c r="E318" s="4">
        <v>80</v>
      </c>
      <c r="F318" s="4">
        <v>100</v>
      </c>
      <c r="G318" s="4">
        <v>120</v>
      </c>
      <c r="W318" s="16">
        <f t="shared" si="12"/>
        <v>80</v>
      </c>
      <c r="X318" s="16">
        <f t="shared" si="13"/>
        <v>100</v>
      </c>
      <c r="Y318" s="16">
        <f t="shared" si="14"/>
        <v>120</v>
      </c>
    </row>
    <row r="319" spans="1:25" x14ac:dyDescent="0.25">
      <c r="A319" s="4">
        <v>316</v>
      </c>
      <c r="B319" s="4" t="s">
        <v>1016</v>
      </c>
      <c r="C319" s="2" t="s">
        <v>2446</v>
      </c>
      <c r="D319" s="2"/>
      <c r="E319" s="2"/>
      <c r="F319" s="2"/>
      <c r="G319" s="2"/>
      <c r="W319" s="16">
        <f t="shared" si="12"/>
        <v>99</v>
      </c>
      <c r="X319" s="16">
        <f t="shared" si="13"/>
        <v>100</v>
      </c>
      <c r="Y319" s="16">
        <f t="shared" si="14"/>
        <v>101</v>
      </c>
    </row>
    <row r="320" spans="1:25" ht="23.25" x14ac:dyDescent="0.25">
      <c r="A320" s="3">
        <v>317</v>
      </c>
      <c r="B320" s="3" t="s">
        <v>618</v>
      </c>
      <c r="C320" s="11" t="s">
        <v>2428</v>
      </c>
      <c r="D320" s="4" t="s">
        <v>2426</v>
      </c>
      <c r="E320" s="4">
        <v>80</v>
      </c>
      <c r="F320" s="4">
        <v>100</v>
      </c>
      <c r="G320" s="4">
        <v>120</v>
      </c>
      <c r="W320" s="16">
        <f t="shared" si="12"/>
        <v>80</v>
      </c>
      <c r="X320" s="16">
        <f t="shared" si="13"/>
        <v>100</v>
      </c>
      <c r="Y320" s="16">
        <f t="shared" si="14"/>
        <v>120</v>
      </c>
    </row>
    <row r="321" spans="1:25" ht="23.25" x14ac:dyDescent="0.25">
      <c r="A321" s="3">
        <v>318</v>
      </c>
      <c r="B321" s="3" t="s">
        <v>1021</v>
      </c>
      <c r="C321" s="11" t="s">
        <v>2428</v>
      </c>
      <c r="D321" s="4" t="s">
        <v>2426</v>
      </c>
      <c r="E321" s="4">
        <v>80</v>
      </c>
      <c r="F321" s="4">
        <v>100</v>
      </c>
      <c r="G321" s="4">
        <v>120</v>
      </c>
      <c r="W321" s="16">
        <f t="shared" si="12"/>
        <v>80</v>
      </c>
      <c r="X321" s="16">
        <f t="shared" si="13"/>
        <v>100</v>
      </c>
      <c r="Y321" s="16">
        <f t="shared" si="14"/>
        <v>120</v>
      </c>
    </row>
    <row r="322" spans="1:25" x14ac:dyDescent="0.25">
      <c r="A322" s="3">
        <v>319</v>
      </c>
      <c r="B322" s="3" t="s">
        <v>1025</v>
      </c>
      <c r="C322" s="11" t="s">
        <v>2428</v>
      </c>
      <c r="D322" s="4" t="s">
        <v>2426</v>
      </c>
      <c r="E322" s="4">
        <v>80</v>
      </c>
      <c r="F322" s="4">
        <v>100</v>
      </c>
      <c r="G322" s="4">
        <v>120</v>
      </c>
      <c r="W322" s="16">
        <f t="shared" si="12"/>
        <v>80</v>
      </c>
      <c r="X322" s="16">
        <f t="shared" si="13"/>
        <v>100</v>
      </c>
      <c r="Y322" s="16">
        <f t="shared" si="14"/>
        <v>120</v>
      </c>
    </row>
    <row r="323" spans="1:25" x14ac:dyDescent="0.25">
      <c r="A323" s="3">
        <v>320</v>
      </c>
      <c r="B323" s="3" t="s">
        <v>630</v>
      </c>
      <c r="C323" s="11" t="s">
        <v>2428</v>
      </c>
      <c r="D323" s="4" t="s">
        <v>2426</v>
      </c>
      <c r="E323" s="4">
        <v>80</v>
      </c>
      <c r="F323" s="4">
        <v>100</v>
      </c>
      <c r="G323" s="4">
        <v>120</v>
      </c>
      <c r="W323" s="16">
        <f t="shared" si="12"/>
        <v>80</v>
      </c>
      <c r="X323" s="16">
        <f t="shared" si="13"/>
        <v>100</v>
      </c>
      <c r="Y323" s="16">
        <f t="shared" si="14"/>
        <v>120</v>
      </c>
    </row>
    <row r="324" spans="1:25" ht="34.5" x14ac:dyDescent="0.25">
      <c r="A324" s="3">
        <v>321</v>
      </c>
      <c r="B324" s="3" t="s">
        <v>637</v>
      </c>
      <c r="C324" s="11" t="s">
        <v>2428</v>
      </c>
      <c r="D324" s="4" t="s">
        <v>2426</v>
      </c>
      <c r="E324" s="4">
        <v>80</v>
      </c>
      <c r="F324" s="4">
        <v>100</v>
      </c>
      <c r="G324" s="4">
        <v>120</v>
      </c>
      <c r="W324" s="16">
        <f t="shared" ref="W324:W387" si="15">IF(E324=0,99,E324)</f>
        <v>80</v>
      </c>
      <c r="X324" s="16">
        <f t="shared" ref="X324:X387" si="16">IF(F324=0,100,F324)</f>
        <v>100</v>
      </c>
      <c r="Y324" s="16">
        <f t="shared" ref="Y324:Y387" si="17">IF(G324=0,101,G324)</f>
        <v>120</v>
      </c>
    </row>
    <row r="325" spans="1:25" ht="34.5" x14ac:dyDescent="0.25">
      <c r="A325" s="3">
        <v>322</v>
      </c>
      <c r="B325" s="3" t="s">
        <v>641</v>
      </c>
      <c r="C325" s="11" t="s">
        <v>2428</v>
      </c>
      <c r="D325" s="4" t="s">
        <v>2426</v>
      </c>
      <c r="E325" s="4">
        <v>80</v>
      </c>
      <c r="F325" s="4">
        <v>100</v>
      </c>
      <c r="G325" s="4">
        <v>120</v>
      </c>
      <c r="W325" s="16">
        <f t="shared" si="15"/>
        <v>80</v>
      </c>
      <c r="X325" s="16">
        <f t="shared" si="16"/>
        <v>100</v>
      </c>
      <c r="Y325" s="16">
        <f t="shared" si="17"/>
        <v>120</v>
      </c>
    </row>
    <row r="326" spans="1:25" ht="23.25" x14ac:dyDescent="0.25">
      <c r="A326" s="4">
        <v>323</v>
      </c>
      <c r="B326" s="4" t="s">
        <v>1038</v>
      </c>
      <c r="C326" s="2" t="s">
        <v>2468</v>
      </c>
      <c r="D326" s="2"/>
      <c r="E326" s="2"/>
      <c r="F326" s="2"/>
      <c r="G326" s="2"/>
      <c r="W326" s="16">
        <f t="shared" si="15"/>
        <v>99</v>
      </c>
      <c r="X326" s="16">
        <f t="shared" si="16"/>
        <v>100</v>
      </c>
      <c r="Y326" s="16">
        <f t="shared" si="17"/>
        <v>101</v>
      </c>
    </row>
    <row r="327" spans="1:25" ht="23.25" x14ac:dyDescent="0.25">
      <c r="A327" s="3">
        <v>324</v>
      </c>
      <c r="B327" s="3" t="s">
        <v>1040</v>
      </c>
      <c r="C327" s="11" t="s">
        <v>2444</v>
      </c>
      <c r="D327" s="4" t="s">
        <v>2426</v>
      </c>
      <c r="E327" s="4">
        <v>80</v>
      </c>
      <c r="F327" s="4">
        <v>100</v>
      </c>
      <c r="G327" s="4">
        <v>120</v>
      </c>
      <c r="W327" s="16">
        <f t="shared" si="15"/>
        <v>80</v>
      </c>
      <c r="X327" s="16">
        <f t="shared" si="16"/>
        <v>100</v>
      </c>
      <c r="Y327" s="16">
        <f t="shared" si="17"/>
        <v>120</v>
      </c>
    </row>
    <row r="328" spans="1:25" x14ac:dyDescent="0.25">
      <c r="A328" s="3">
        <v>325</v>
      </c>
      <c r="B328" s="3" t="s">
        <v>602</v>
      </c>
      <c r="C328" s="11" t="s">
        <v>2444</v>
      </c>
      <c r="D328" s="4" t="s">
        <v>2426</v>
      </c>
      <c r="E328" s="4">
        <v>80</v>
      </c>
      <c r="F328" s="4">
        <v>100</v>
      </c>
      <c r="G328" s="4">
        <v>120</v>
      </c>
      <c r="W328" s="16">
        <f t="shared" si="15"/>
        <v>80</v>
      </c>
      <c r="X328" s="16">
        <f t="shared" si="16"/>
        <v>100</v>
      </c>
      <c r="Y328" s="16">
        <f t="shared" si="17"/>
        <v>120</v>
      </c>
    </row>
    <row r="329" spans="1:25" x14ac:dyDescent="0.25">
      <c r="A329" s="3">
        <v>326</v>
      </c>
      <c r="B329" s="3" t="s">
        <v>1012</v>
      </c>
      <c r="C329" s="11" t="s">
        <v>2441</v>
      </c>
      <c r="D329" s="4" t="s">
        <v>2426</v>
      </c>
      <c r="E329" s="4">
        <v>80</v>
      </c>
      <c r="F329" s="4">
        <v>100</v>
      </c>
      <c r="G329" s="4">
        <v>120</v>
      </c>
      <c r="W329" s="16">
        <f t="shared" si="15"/>
        <v>80</v>
      </c>
      <c r="X329" s="16">
        <f t="shared" si="16"/>
        <v>100</v>
      </c>
      <c r="Y329" s="16">
        <f t="shared" si="17"/>
        <v>120</v>
      </c>
    </row>
    <row r="330" spans="1:25" ht="34.5" x14ac:dyDescent="0.25">
      <c r="A330" s="4">
        <v>327</v>
      </c>
      <c r="B330" s="4" t="s">
        <v>1050</v>
      </c>
      <c r="C330" s="2" t="s">
        <v>2440</v>
      </c>
      <c r="D330" s="2"/>
      <c r="E330" s="2"/>
      <c r="F330" s="2"/>
      <c r="G330" s="2"/>
      <c r="W330" s="16">
        <f t="shared" si="15"/>
        <v>99</v>
      </c>
      <c r="X330" s="16">
        <f t="shared" si="16"/>
        <v>100</v>
      </c>
      <c r="Y330" s="16">
        <f t="shared" si="17"/>
        <v>101</v>
      </c>
    </row>
    <row r="331" spans="1:25" ht="23.25" x14ac:dyDescent="0.25">
      <c r="A331" s="3">
        <v>328</v>
      </c>
      <c r="B331" s="3" t="s">
        <v>618</v>
      </c>
      <c r="C331" s="11" t="s">
        <v>2441</v>
      </c>
      <c r="D331" s="4" t="s">
        <v>2426</v>
      </c>
      <c r="E331" s="4">
        <v>80</v>
      </c>
      <c r="F331" s="4">
        <v>100</v>
      </c>
      <c r="G331" s="4">
        <v>120</v>
      </c>
      <c r="W331" s="16">
        <f t="shared" si="15"/>
        <v>80</v>
      </c>
      <c r="X331" s="16">
        <f t="shared" si="16"/>
        <v>100</v>
      </c>
      <c r="Y331" s="16">
        <f t="shared" si="17"/>
        <v>120</v>
      </c>
    </row>
    <row r="332" spans="1:25" ht="34.5" x14ac:dyDescent="0.25">
      <c r="A332" s="3">
        <v>329</v>
      </c>
      <c r="B332" s="3" t="s">
        <v>649</v>
      </c>
      <c r="C332" s="11" t="s">
        <v>2441</v>
      </c>
      <c r="D332" s="4" t="s">
        <v>2426</v>
      </c>
      <c r="E332" s="4">
        <v>80</v>
      </c>
      <c r="F332" s="4">
        <v>100</v>
      </c>
      <c r="G332" s="4">
        <v>120</v>
      </c>
      <c r="W332" s="16">
        <f t="shared" si="15"/>
        <v>80</v>
      </c>
      <c r="X332" s="16">
        <f t="shared" si="16"/>
        <v>100</v>
      </c>
      <c r="Y332" s="16">
        <f t="shared" si="17"/>
        <v>120</v>
      </c>
    </row>
    <row r="333" spans="1:25" ht="23.25" x14ac:dyDescent="0.25">
      <c r="A333" s="3">
        <v>330</v>
      </c>
      <c r="B333" s="3" t="s">
        <v>1056</v>
      </c>
      <c r="C333" s="11" t="s">
        <v>2441</v>
      </c>
      <c r="D333" s="4" t="s">
        <v>2426</v>
      </c>
      <c r="E333" s="4">
        <v>80</v>
      </c>
      <c r="F333" s="4">
        <v>100</v>
      </c>
      <c r="G333" s="4">
        <v>120</v>
      </c>
      <c r="W333" s="16">
        <f t="shared" si="15"/>
        <v>80</v>
      </c>
      <c r="X333" s="16">
        <f t="shared" si="16"/>
        <v>100</v>
      </c>
      <c r="Y333" s="16">
        <f t="shared" si="17"/>
        <v>120</v>
      </c>
    </row>
    <row r="334" spans="1:25" x14ac:dyDescent="0.25">
      <c r="A334" s="3">
        <v>331</v>
      </c>
      <c r="B334" s="3" t="s">
        <v>630</v>
      </c>
      <c r="C334" s="11" t="s">
        <v>2441</v>
      </c>
      <c r="D334" s="4" t="s">
        <v>2426</v>
      </c>
      <c r="E334" s="4">
        <v>80</v>
      </c>
      <c r="F334" s="4">
        <v>100</v>
      </c>
      <c r="G334" s="4">
        <v>120</v>
      </c>
      <c r="W334" s="16">
        <f t="shared" si="15"/>
        <v>80</v>
      </c>
      <c r="X334" s="16">
        <f t="shared" si="16"/>
        <v>100</v>
      </c>
      <c r="Y334" s="16">
        <f t="shared" si="17"/>
        <v>120</v>
      </c>
    </row>
    <row r="335" spans="1:25" ht="34.5" x14ac:dyDescent="0.25">
      <c r="A335" s="3">
        <v>332</v>
      </c>
      <c r="B335" s="3" t="s">
        <v>637</v>
      </c>
      <c r="C335" s="11" t="s">
        <v>2441</v>
      </c>
      <c r="D335" s="4" t="s">
        <v>2426</v>
      </c>
      <c r="E335" s="4">
        <v>80</v>
      </c>
      <c r="F335" s="4">
        <v>100</v>
      </c>
      <c r="G335" s="4">
        <v>120</v>
      </c>
      <c r="W335" s="16">
        <f t="shared" si="15"/>
        <v>80</v>
      </c>
      <c r="X335" s="16">
        <f t="shared" si="16"/>
        <v>100</v>
      </c>
      <c r="Y335" s="16">
        <f t="shared" si="17"/>
        <v>120</v>
      </c>
    </row>
    <row r="336" spans="1:25" ht="34.5" x14ac:dyDescent="0.25">
      <c r="A336" s="3">
        <v>333</v>
      </c>
      <c r="B336" s="3" t="s">
        <v>641</v>
      </c>
      <c r="C336" s="11" t="s">
        <v>2428</v>
      </c>
      <c r="D336" s="4" t="s">
        <v>2426</v>
      </c>
      <c r="E336" s="4">
        <v>80</v>
      </c>
      <c r="F336" s="4">
        <v>100</v>
      </c>
      <c r="G336" s="4">
        <v>120</v>
      </c>
      <c r="W336" s="16">
        <f t="shared" si="15"/>
        <v>80</v>
      </c>
      <c r="X336" s="16">
        <f t="shared" si="16"/>
        <v>100</v>
      </c>
      <c r="Y336" s="16">
        <f t="shared" si="17"/>
        <v>120</v>
      </c>
    </row>
    <row r="337" spans="1:25" ht="34.5" x14ac:dyDescent="0.25">
      <c r="A337" s="4">
        <v>334</v>
      </c>
      <c r="B337" s="4" t="s">
        <v>1068</v>
      </c>
      <c r="C337" s="2" t="s">
        <v>2437</v>
      </c>
      <c r="D337" s="2"/>
      <c r="E337" s="2"/>
      <c r="F337" s="2"/>
      <c r="G337" s="2"/>
      <c r="W337" s="16">
        <f t="shared" si="15"/>
        <v>99</v>
      </c>
      <c r="X337" s="16">
        <f t="shared" si="16"/>
        <v>100</v>
      </c>
      <c r="Y337" s="16">
        <f t="shared" si="17"/>
        <v>101</v>
      </c>
    </row>
    <row r="338" spans="1:25" x14ac:dyDescent="0.25">
      <c r="A338" s="3">
        <v>335</v>
      </c>
      <c r="B338" s="3" t="s">
        <v>1070</v>
      </c>
      <c r="C338" s="11" t="s">
        <v>2445</v>
      </c>
      <c r="D338" s="4" t="s">
        <v>2426</v>
      </c>
      <c r="E338" s="4">
        <v>80</v>
      </c>
      <c r="F338" s="4">
        <v>100</v>
      </c>
      <c r="G338" s="4">
        <v>120</v>
      </c>
      <c r="W338" s="16">
        <f t="shared" si="15"/>
        <v>80</v>
      </c>
      <c r="X338" s="16">
        <f t="shared" si="16"/>
        <v>100</v>
      </c>
      <c r="Y338" s="16">
        <f t="shared" si="17"/>
        <v>120</v>
      </c>
    </row>
    <row r="339" spans="1:25" ht="23.25" x14ac:dyDescent="0.25">
      <c r="A339" s="3">
        <v>336</v>
      </c>
      <c r="B339" s="3" t="s">
        <v>634</v>
      </c>
      <c r="C339" s="11" t="s">
        <v>2445</v>
      </c>
      <c r="D339" s="4" t="s">
        <v>2426</v>
      </c>
      <c r="E339" s="4">
        <v>80</v>
      </c>
      <c r="F339" s="4">
        <v>100</v>
      </c>
      <c r="G339" s="4">
        <v>120</v>
      </c>
      <c r="W339" s="16">
        <f t="shared" si="15"/>
        <v>80</v>
      </c>
      <c r="X339" s="16">
        <f t="shared" si="16"/>
        <v>100</v>
      </c>
      <c r="Y339" s="16">
        <f t="shared" si="17"/>
        <v>120</v>
      </c>
    </row>
    <row r="340" spans="1:25" ht="23.25" x14ac:dyDescent="0.25">
      <c r="A340" s="3">
        <v>337</v>
      </c>
      <c r="B340" s="3" t="s">
        <v>618</v>
      </c>
      <c r="C340" s="11" t="s">
        <v>2441</v>
      </c>
      <c r="D340" s="4" t="s">
        <v>2426</v>
      </c>
      <c r="E340" s="4">
        <v>80</v>
      </c>
      <c r="F340" s="4">
        <v>100</v>
      </c>
      <c r="G340" s="4">
        <v>120</v>
      </c>
      <c r="W340" s="16">
        <f t="shared" si="15"/>
        <v>80</v>
      </c>
      <c r="X340" s="16">
        <f t="shared" si="16"/>
        <v>100</v>
      </c>
      <c r="Y340" s="16">
        <f t="shared" si="17"/>
        <v>120</v>
      </c>
    </row>
    <row r="341" spans="1:25" ht="23.25" x14ac:dyDescent="0.25">
      <c r="A341" s="3">
        <v>338</v>
      </c>
      <c r="B341" s="3" t="s">
        <v>1077</v>
      </c>
      <c r="C341" s="11" t="s">
        <v>2441</v>
      </c>
      <c r="D341" s="4" t="s">
        <v>2426</v>
      </c>
      <c r="E341" s="4">
        <v>80</v>
      </c>
      <c r="F341" s="4">
        <v>100</v>
      </c>
      <c r="G341" s="4">
        <v>120</v>
      </c>
      <c r="W341" s="16">
        <f t="shared" si="15"/>
        <v>80</v>
      </c>
      <c r="X341" s="16">
        <f t="shared" si="16"/>
        <v>100</v>
      </c>
      <c r="Y341" s="16">
        <f t="shared" si="17"/>
        <v>120</v>
      </c>
    </row>
    <row r="342" spans="1:25" x14ac:dyDescent="0.25">
      <c r="A342" s="3">
        <v>339</v>
      </c>
      <c r="B342" s="3" t="s">
        <v>626</v>
      </c>
      <c r="C342" s="11" t="s">
        <v>2433</v>
      </c>
      <c r="D342" s="4" t="s">
        <v>2426</v>
      </c>
      <c r="E342" s="4">
        <v>80</v>
      </c>
      <c r="F342" s="4">
        <v>100</v>
      </c>
      <c r="G342" s="4">
        <v>120</v>
      </c>
      <c r="W342" s="16">
        <f t="shared" si="15"/>
        <v>80</v>
      </c>
      <c r="X342" s="16">
        <f t="shared" si="16"/>
        <v>100</v>
      </c>
      <c r="Y342" s="16">
        <f t="shared" si="17"/>
        <v>120</v>
      </c>
    </row>
    <row r="343" spans="1:25" x14ac:dyDescent="0.25">
      <c r="A343" s="3">
        <v>340</v>
      </c>
      <c r="B343" s="3" t="s">
        <v>630</v>
      </c>
      <c r="C343" s="11" t="s">
        <v>2441</v>
      </c>
      <c r="D343" s="4" t="s">
        <v>2426</v>
      </c>
      <c r="E343" s="4">
        <v>80</v>
      </c>
      <c r="F343" s="4">
        <v>100</v>
      </c>
      <c r="G343" s="4">
        <v>120</v>
      </c>
      <c r="W343" s="16">
        <f t="shared" si="15"/>
        <v>80</v>
      </c>
      <c r="X343" s="16">
        <f t="shared" si="16"/>
        <v>100</v>
      </c>
      <c r="Y343" s="16">
        <f t="shared" si="17"/>
        <v>120</v>
      </c>
    </row>
    <row r="344" spans="1:25" ht="34.5" x14ac:dyDescent="0.25">
      <c r="A344" s="3">
        <v>341</v>
      </c>
      <c r="B344" s="3" t="s">
        <v>637</v>
      </c>
      <c r="C344" s="11" t="s">
        <v>2441</v>
      </c>
      <c r="D344" s="4" t="s">
        <v>2426</v>
      </c>
      <c r="E344" s="4">
        <v>80</v>
      </c>
      <c r="F344" s="4">
        <v>100</v>
      </c>
      <c r="G344" s="4">
        <v>120</v>
      </c>
      <c r="W344" s="16">
        <f t="shared" si="15"/>
        <v>80</v>
      </c>
      <c r="X344" s="16">
        <f t="shared" si="16"/>
        <v>100</v>
      </c>
      <c r="Y344" s="16">
        <f t="shared" si="17"/>
        <v>120</v>
      </c>
    </row>
    <row r="345" spans="1:25" ht="34.5" x14ac:dyDescent="0.25">
      <c r="A345" s="3">
        <v>342</v>
      </c>
      <c r="B345" s="3" t="s">
        <v>641</v>
      </c>
      <c r="C345" s="11" t="s">
        <v>2441</v>
      </c>
      <c r="D345" s="4" t="s">
        <v>2426</v>
      </c>
      <c r="E345" s="4">
        <v>80</v>
      </c>
      <c r="F345" s="4">
        <v>100</v>
      </c>
      <c r="G345" s="4">
        <v>120</v>
      </c>
      <c r="W345" s="16">
        <f t="shared" si="15"/>
        <v>80</v>
      </c>
      <c r="X345" s="16">
        <f t="shared" si="16"/>
        <v>100</v>
      </c>
      <c r="Y345" s="16">
        <f t="shared" si="17"/>
        <v>120</v>
      </c>
    </row>
    <row r="346" spans="1:25" ht="45.75" x14ac:dyDescent="0.25">
      <c r="A346" s="4">
        <v>343</v>
      </c>
      <c r="B346" s="4" t="s">
        <v>689</v>
      </c>
      <c r="C346" s="2" t="s">
        <v>2440</v>
      </c>
      <c r="D346" s="2"/>
      <c r="E346" s="2"/>
      <c r="F346" s="2"/>
      <c r="G346" s="2"/>
      <c r="W346" s="16">
        <f t="shared" si="15"/>
        <v>99</v>
      </c>
      <c r="X346" s="16">
        <f t="shared" si="16"/>
        <v>100</v>
      </c>
      <c r="Y346" s="16">
        <f t="shared" si="17"/>
        <v>101</v>
      </c>
    </row>
    <row r="347" spans="1:25" ht="23.25" x14ac:dyDescent="0.25">
      <c r="A347" s="3">
        <v>344</v>
      </c>
      <c r="B347" s="3" t="s">
        <v>692</v>
      </c>
      <c r="C347" s="11" t="s">
        <v>2428</v>
      </c>
      <c r="D347" s="4" t="s">
        <v>2426</v>
      </c>
      <c r="E347" s="4">
        <v>80</v>
      </c>
      <c r="F347" s="4">
        <v>100</v>
      </c>
      <c r="G347" s="4">
        <v>120</v>
      </c>
      <c r="W347" s="16">
        <f t="shared" si="15"/>
        <v>80</v>
      </c>
      <c r="X347" s="16">
        <f t="shared" si="16"/>
        <v>100</v>
      </c>
      <c r="Y347" s="16">
        <f t="shared" si="17"/>
        <v>120</v>
      </c>
    </row>
    <row r="348" spans="1:25" ht="23.25" x14ac:dyDescent="0.25">
      <c r="A348" s="3">
        <v>345</v>
      </c>
      <c r="B348" s="3" t="s">
        <v>696</v>
      </c>
      <c r="C348" s="11" t="s">
        <v>2441</v>
      </c>
      <c r="D348" s="4" t="s">
        <v>2426</v>
      </c>
      <c r="E348" s="4">
        <v>80</v>
      </c>
      <c r="F348" s="4">
        <v>100</v>
      </c>
      <c r="G348" s="4">
        <v>120</v>
      </c>
      <c r="W348" s="16">
        <f t="shared" si="15"/>
        <v>80</v>
      </c>
      <c r="X348" s="16">
        <f t="shared" si="16"/>
        <v>100</v>
      </c>
      <c r="Y348" s="16">
        <f t="shared" si="17"/>
        <v>120</v>
      </c>
    </row>
    <row r="349" spans="1:25" ht="23.25" x14ac:dyDescent="0.25">
      <c r="A349" s="3">
        <v>346</v>
      </c>
      <c r="B349" s="3" t="s">
        <v>700</v>
      </c>
      <c r="C349" s="11" t="s">
        <v>2441</v>
      </c>
      <c r="D349" s="4" t="s">
        <v>2426</v>
      </c>
      <c r="E349" s="4">
        <v>80</v>
      </c>
      <c r="F349" s="4">
        <v>100</v>
      </c>
      <c r="G349" s="4">
        <v>120</v>
      </c>
      <c r="W349" s="16">
        <f t="shared" si="15"/>
        <v>80</v>
      </c>
      <c r="X349" s="16">
        <f t="shared" si="16"/>
        <v>100</v>
      </c>
      <c r="Y349" s="16">
        <f t="shared" si="17"/>
        <v>120</v>
      </c>
    </row>
    <row r="350" spans="1:25" ht="34.5" x14ac:dyDescent="0.25">
      <c r="A350" s="3">
        <v>347</v>
      </c>
      <c r="B350" s="3" t="s">
        <v>763</v>
      </c>
      <c r="C350" s="11" t="s">
        <v>2441</v>
      </c>
      <c r="D350" s="4" t="s">
        <v>2426</v>
      </c>
      <c r="E350" s="4">
        <v>80</v>
      </c>
      <c r="F350" s="4">
        <v>100</v>
      </c>
      <c r="G350" s="4">
        <v>120</v>
      </c>
      <c r="W350" s="16">
        <f t="shared" si="15"/>
        <v>80</v>
      </c>
      <c r="X350" s="16">
        <f t="shared" si="16"/>
        <v>100</v>
      </c>
      <c r="Y350" s="16">
        <f t="shared" si="17"/>
        <v>120</v>
      </c>
    </row>
    <row r="351" spans="1:25" ht="23.25" x14ac:dyDescent="0.25">
      <c r="A351" s="3">
        <v>348</v>
      </c>
      <c r="B351" s="3" t="s">
        <v>767</v>
      </c>
      <c r="C351" s="11" t="s">
        <v>2433</v>
      </c>
      <c r="D351" s="4" t="s">
        <v>2426</v>
      </c>
      <c r="E351" s="4">
        <v>80</v>
      </c>
      <c r="F351" s="4">
        <v>100</v>
      </c>
      <c r="G351" s="4">
        <v>120</v>
      </c>
      <c r="W351" s="16">
        <f t="shared" si="15"/>
        <v>80</v>
      </c>
      <c r="X351" s="16">
        <f t="shared" si="16"/>
        <v>100</v>
      </c>
      <c r="Y351" s="16">
        <f t="shared" si="17"/>
        <v>120</v>
      </c>
    </row>
    <row r="352" spans="1:25" ht="23.25" x14ac:dyDescent="0.25">
      <c r="A352" s="3">
        <v>349</v>
      </c>
      <c r="B352" s="3" t="s">
        <v>710</v>
      </c>
      <c r="C352" s="11" t="s">
        <v>2433</v>
      </c>
      <c r="D352" s="4" t="s">
        <v>2426</v>
      </c>
      <c r="E352" s="4">
        <v>80</v>
      </c>
      <c r="F352" s="4">
        <v>100</v>
      </c>
      <c r="G352" s="4">
        <v>120</v>
      </c>
      <c r="W352" s="16">
        <f t="shared" si="15"/>
        <v>80</v>
      </c>
      <c r="X352" s="16">
        <f t="shared" si="16"/>
        <v>100</v>
      </c>
      <c r="Y352" s="16">
        <f t="shared" si="17"/>
        <v>120</v>
      </c>
    </row>
    <row r="353" spans="1:25" ht="34.5" x14ac:dyDescent="0.25">
      <c r="A353" s="4">
        <v>350</v>
      </c>
      <c r="B353" s="4" t="s">
        <v>1109</v>
      </c>
      <c r="C353" s="2" t="s">
        <v>2477</v>
      </c>
      <c r="D353" s="2"/>
      <c r="E353" s="2"/>
      <c r="F353" s="2"/>
      <c r="G353" s="2"/>
      <c r="W353" s="16">
        <f t="shared" si="15"/>
        <v>99</v>
      </c>
      <c r="X353" s="16">
        <f t="shared" si="16"/>
        <v>100</v>
      </c>
      <c r="Y353" s="16">
        <f t="shared" si="17"/>
        <v>101</v>
      </c>
    </row>
    <row r="354" spans="1:25" x14ac:dyDescent="0.25">
      <c r="A354" s="3">
        <v>351</v>
      </c>
      <c r="B354" s="3" t="s">
        <v>1112</v>
      </c>
      <c r="C354" s="11" t="s">
        <v>28</v>
      </c>
      <c r="D354" s="4" t="s">
        <v>2426</v>
      </c>
      <c r="E354" s="4">
        <v>80</v>
      </c>
      <c r="F354" s="4">
        <v>100</v>
      </c>
      <c r="G354" s="4">
        <v>120</v>
      </c>
      <c r="W354" s="16">
        <f t="shared" si="15"/>
        <v>80</v>
      </c>
      <c r="X354" s="16">
        <f t="shared" si="16"/>
        <v>100</v>
      </c>
      <c r="Y354" s="16">
        <f t="shared" si="17"/>
        <v>120</v>
      </c>
    </row>
    <row r="355" spans="1:25" ht="57" x14ac:dyDescent="0.25">
      <c r="A355" s="3">
        <v>352</v>
      </c>
      <c r="B355" s="3" t="s">
        <v>1116</v>
      </c>
      <c r="C355" s="11" t="s">
        <v>2441</v>
      </c>
      <c r="D355" s="4" t="s">
        <v>2426</v>
      </c>
      <c r="E355" s="4">
        <v>80</v>
      </c>
      <c r="F355" s="4">
        <v>100</v>
      </c>
      <c r="G355" s="4">
        <v>120</v>
      </c>
      <c r="W355" s="16">
        <f t="shared" si="15"/>
        <v>80</v>
      </c>
      <c r="X355" s="16">
        <f t="shared" si="16"/>
        <v>100</v>
      </c>
      <c r="Y355" s="16">
        <f t="shared" si="17"/>
        <v>120</v>
      </c>
    </row>
    <row r="356" spans="1:25" ht="45.75" x14ac:dyDescent="0.25">
      <c r="A356" s="3">
        <v>353</v>
      </c>
      <c r="B356" s="3" t="s">
        <v>1120</v>
      </c>
      <c r="C356" s="11" t="s">
        <v>2433</v>
      </c>
      <c r="D356" s="4" t="s">
        <v>2426</v>
      </c>
      <c r="E356" s="4">
        <v>80</v>
      </c>
      <c r="F356" s="4">
        <v>100</v>
      </c>
      <c r="G356" s="4">
        <v>120</v>
      </c>
      <c r="W356" s="16">
        <f t="shared" si="15"/>
        <v>80</v>
      </c>
      <c r="X356" s="16">
        <f t="shared" si="16"/>
        <v>100</v>
      </c>
      <c r="Y356" s="16">
        <f t="shared" si="17"/>
        <v>120</v>
      </c>
    </row>
    <row r="357" spans="1:25" ht="45.75" x14ac:dyDescent="0.25">
      <c r="A357" s="3">
        <v>354</v>
      </c>
      <c r="B357" s="3" t="s">
        <v>1124</v>
      </c>
      <c r="C357" s="11" t="s">
        <v>2440</v>
      </c>
      <c r="D357" s="4" t="s">
        <v>2426</v>
      </c>
      <c r="E357" s="4">
        <v>80</v>
      </c>
      <c r="F357" s="4">
        <v>100</v>
      </c>
      <c r="G357" s="4">
        <v>120</v>
      </c>
      <c r="W357" s="16">
        <f t="shared" si="15"/>
        <v>80</v>
      </c>
      <c r="X357" s="16">
        <f t="shared" si="16"/>
        <v>100</v>
      </c>
      <c r="Y357" s="16">
        <f t="shared" si="17"/>
        <v>120</v>
      </c>
    </row>
    <row r="358" spans="1:25" x14ac:dyDescent="0.25">
      <c r="A358" s="3">
        <v>355</v>
      </c>
      <c r="B358" s="3" t="s">
        <v>1127</v>
      </c>
      <c r="C358" s="11" t="s">
        <v>2444</v>
      </c>
      <c r="D358" s="4" t="s">
        <v>2426</v>
      </c>
      <c r="E358" s="4">
        <v>80</v>
      </c>
      <c r="F358" s="4">
        <v>100</v>
      </c>
      <c r="G358" s="4">
        <v>120</v>
      </c>
      <c r="W358" s="16">
        <f t="shared" si="15"/>
        <v>80</v>
      </c>
      <c r="X358" s="16">
        <f t="shared" si="16"/>
        <v>100</v>
      </c>
      <c r="Y358" s="16">
        <f t="shared" si="17"/>
        <v>120</v>
      </c>
    </row>
    <row r="359" spans="1:25" x14ac:dyDescent="0.25">
      <c r="A359" s="3">
        <v>356</v>
      </c>
      <c r="B359" s="3" t="s">
        <v>1130</v>
      </c>
      <c r="C359" s="11" t="s">
        <v>2446</v>
      </c>
      <c r="D359" s="4" t="s">
        <v>2426</v>
      </c>
      <c r="E359" s="4">
        <v>80</v>
      </c>
      <c r="F359" s="4">
        <v>100</v>
      </c>
      <c r="G359" s="4">
        <v>120</v>
      </c>
      <c r="W359" s="16">
        <f t="shared" si="15"/>
        <v>80</v>
      </c>
      <c r="X359" s="16">
        <f t="shared" si="16"/>
        <v>100</v>
      </c>
      <c r="Y359" s="16">
        <f t="shared" si="17"/>
        <v>120</v>
      </c>
    </row>
    <row r="360" spans="1:25" ht="45.75" x14ac:dyDescent="0.25">
      <c r="A360" s="3">
        <v>357</v>
      </c>
      <c r="B360" s="3" t="s">
        <v>1134</v>
      </c>
      <c r="C360" s="11" t="s">
        <v>28</v>
      </c>
      <c r="D360" s="4" t="s">
        <v>2426</v>
      </c>
      <c r="E360" s="4">
        <v>80</v>
      </c>
      <c r="F360" s="4">
        <v>100</v>
      </c>
      <c r="G360" s="4">
        <v>120</v>
      </c>
      <c r="W360" s="16">
        <f t="shared" si="15"/>
        <v>80</v>
      </c>
      <c r="X360" s="16">
        <f t="shared" si="16"/>
        <v>100</v>
      </c>
      <c r="Y360" s="16">
        <f t="shared" si="17"/>
        <v>120</v>
      </c>
    </row>
    <row r="361" spans="1:25" ht="23.25" x14ac:dyDescent="0.25">
      <c r="A361" s="4">
        <v>358</v>
      </c>
      <c r="B361" s="4" t="s">
        <v>1137</v>
      </c>
      <c r="C361" s="2" t="s">
        <v>2478</v>
      </c>
      <c r="D361" s="2"/>
      <c r="E361" s="2"/>
      <c r="F361" s="2"/>
      <c r="G361" s="2"/>
      <c r="W361" s="16">
        <f t="shared" si="15"/>
        <v>99</v>
      </c>
      <c r="X361" s="16">
        <f t="shared" si="16"/>
        <v>100</v>
      </c>
      <c r="Y361" s="16">
        <f t="shared" si="17"/>
        <v>101</v>
      </c>
    </row>
    <row r="362" spans="1:25" ht="57" x14ac:dyDescent="0.25">
      <c r="A362" s="3">
        <v>359</v>
      </c>
      <c r="B362" s="3" t="s">
        <v>1140</v>
      </c>
      <c r="C362" s="11" t="s">
        <v>2441</v>
      </c>
      <c r="D362" s="4" t="s">
        <v>2426</v>
      </c>
      <c r="E362" s="4">
        <v>80</v>
      </c>
      <c r="F362" s="4">
        <v>100</v>
      </c>
      <c r="G362" s="4">
        <v>120</v>
      </c>
      <c r="W362" s="16">
        <f t="shared" si="15"/>
        <v>80</v>
      </c>
      <c r="X362" s="16">
        <f t="shared" si="16"/>
        <v>100</v>
      </c>
      <c r="Y362" s="16">
        <f t="shared" si="17"/>
        <v>120</v>
      </c>
    </row>
    <row r="363" spans="1:25" ht="57" x14ac:dyDescent="0.25">
      <c r="A363" s="3">
        <v>360</v>
      </c>
      <c r="B363" s="3" t="s">
        <v>1143</v>
      </c>
      <c r="C363" s="11" t="s">
        <v>2432</v>
      </c>
      <c r="D363" s="4" t="s">
        <v>2426</v>
      </c>
      <c r="E363" s="4">
        <v>80</v>
      </c>
      <c r="F363" s="4">
        <v>100</v>
      </c>
      <c r="G363" s="4">
        <v>120</v>
      </c>
      <c r="W363" s="16">
        <f t="shared" si="15"/>
        <v>80</v>
      </c>
      <c r="X363" s="16">
        <f t="shared" si="16"/>
        <v>100</v>
      </c>
      <c r="Y363" s="16">
        <f t="shared" si="17"/>
        <v>120</v>
      </c>
    </row>
    <row r="364" spans="1:25" ht="68.25" x14ac:dyDescent="0.25">
      <c r="A364" s="3">
        <v>361</v>
      </c>
      <c r="B364" s="3" t="s">
        <v>1147</v>
      </c>
      <c r="C364" s="11" t="s">
        <v>2428</v>
      </c>
      <c r="D364" s="4" t="s">
        <v>2426</v>
      </c>
      <c r="E364" s="4">
        <v>80</v>
      </c>
      <c r="F364" s="4">
        <v>100</v>
      </c>
      <c r="G364" s="4">
        <v>120</v>
      </c>
      <c r="W364" s="16">
        <f t="shared" si="15"/>
        <v>80</v>
      </c>
      <c r="X364" s="16">
        <f t="shared" si="16"/>
        <v>100</v>
      </c>
      <c r="Y364" s="16">
        <f t="shared" si="17"/>
        <v>120</v>
      </c>
    </row>
    <row r="365" spans="1:25" ht="23.25" x14ac:dyDescent="0.25">
      <c r="A365" s="4">
        <v>362</v>
      </c>
      <c r="B365" s="4" t="s">
        <v>1150</v>
      </c>
      <c r="C365" s="2" t="s">
        <v>2479</v>
      </c>
      <c r="D365" s="2"/>
      <c r="E365" s="2"/>
      <c r="F365" s="2"/>
      <c r="G365" s="2"/>
      <c r="W365" s="16">
        <f t="shared" si="15"/>
        <v>99</v>
      </c>
      <c r="X365" s="16">
        <f t="shared" si="16"/>
        <v>100</v>
      </c>
      <c r="Y365" s="16">
        <f t="shared" si="17"/>
        <v>101</v>
      </c>
    </row>
    <row r="366" spans="1:25" ht="57" x14ac:dyDescent="0.25">
      <c r="A366" s="3">
        <v>363</v>
      </c>
      <c r="B366" s="3" t="s">
        <v>1153</v>
      </c>
      <c r="C366" s="11" t="s">
        <v>2433</v>
      </c>
      <c r="D366" s="4" t="s">
        <v>2426</v>
      </c>
      <c r="E366" s="4">
        <v>80</v>
      </c>
      <c r="F366" s="4">
        <v>100</v>
      </c>
      <c r="G366" s="4">
        <v>120</v>
      </c>
      <c r="W366" s="16">
        <f t="shared" si="15"/>
        <v>80</v>
      </c>
      <c r="X366" s="16">
        <f t="shared" si="16"/>
        <v>100</v>
      </c>
      <c r="Y366" s="16">
        <f t="shared" si="17"/>
        <v>120</v>
      </c>
    </row>
    <row r="367" spans="1:25" ht="57" x14ac:dyDescent="0.25">
      <c r="A367" s="3">
        <v>364</v>
      </c>
      <c r="B367" s="3" t="s">
        <v>1156</v>
      </c>
      <c r="C367" s="11" t="s">
        <v>2444</v>
      </c>
      <c r="D367" s="4" t="s">
        <v>2426</v>
      </c>
      <c r="E367" s="4">
        <v>80</v>
      </c>
      <c r="F367" s="4">
        <v>100</v>
      </c>
      <c r="G367" s="4">
        <v>120</v>
      </c>
      <c r="W367" s="16">
        <f t="shared" si="15"/>
        <v>80</v>
      </c>
      <c r="X367" s="16">
        <f t="shared" si="16"/>
        <v>100</v>
      </c>
      <c r="Y367" s="16">
        <f t="shared" si="17"/>
        <v>120</v>
      </c>
    </row>
    <row r="368" spans="1:25" ht="57" x14ac:dyDescent="0.25">
      <c r="A368" s="3">
        <v>365</v>
      </c>
      <c r="B368" s="3" t="s">
        <v>1160</v>
      </c>
      <c r="C368" s="11" t="s">
        <v>2441</v>
      </c>
      <c r="D368" s="4" t="s">
        <v>2426</v>
      </c>
      <c r="E368" s="4">
        <v>80</v>
      </c>
      <c r="F368" s="4">
        <v>100</v>
      </c>
      <c r="G368" s="4">
        <v>120</v>
      </c>
      <c r="W368" s="16">
        <f t="shared" si="15"/>
        <v>80</v>
      </c>
      <c r="X368" s="16">
        <f t="shared" si="16"/>
        <v>100</v>
      </c>
      <c r="Y368" s="16">
        <f t="shared" si="17"/>
        <v>120</v>
      </c>
    </row>
    <row r="369" spans="1:25" x14ac:dyDescent="0.25">
      <c r="A369" s="4">
        <v>366</v>
      </c>
      <c r="B369" s="4" t="s">
        <v>1163</v>
      </c>
      <c r="C369" s="2" t="s">
        <v>2480</v>
      </c>
      <c r="D369" s="2"/>
      <c r="E369" s="2"/>
      <c r="F369" s="2"/>
      <c r="G369" s="2"/>
      <c r="W369" s="16">
        <f t="shared" si="15"/>
        <v>99</v>
      </c>
      <c r="X369" s="16">
        <f t="shared" si="16"/>
        <v>100</v>
      </c>
      <c r="Y369" s="16">
        <f t="shared" si="17"/>
        <v>101</v>
      </c>
    </row>
    <row r="370" spans="1:25" ht="34.5" x14ac:dyDescent="0.25">
      <c r="A370" s="3">
        <v>367</v>
      </c>
      <c r="B370" s="3" t="s">
        <v>1166</v>
      </c>
      <c r="C370" s="11" t="s">
        <v>2480</v>
      </c>
      <c r="D370" s="4" t="s">
        <v>2426</v>
      </c>
      <c r="E370" s="4">
        <v>80</v>
      </c>
      <c r="F370" s="4">
        <v>100</v>
      </c>
      <c r="G370" s="4">
        <v>120</v>
      </c>
      <c r="W370" s="16">
        <f t="shared" si="15"/>
        <v>80</v>
      </c>
      <c r="X370" s="16">
        <f t="shared" si="16"/>
        <v>100</v>
      </c>
      <c r="Y370" s="16">
        <f t="shared" si="17"/>
        <v>120</v>
      </c>
    </row>
    <row r="371" spans="1:25" x14ac:dyDescent="0.25">
      <c r="A371" s="4">
        <v>368</v>
      </c>
      <c r="B371" s="4" t="s">
        <v>1169</v>
      </c>
      <c r="C371" s="2" t="s">
        <v>2481</v>
      </c>
      <c r="D371" s="2"/>
      <c r="E371" s="2"/>
      <c r="F371" s="2"/>
      <c r="G371" s="2"/>
      <c r="W371" s="16">
        <f t="shared" si="15"/>
        <v>99</v>
      </c>
      <c r="X371" s="16">
        <f t="shared" si="16"/>
        <v>100</v>
      </c>
      <c r="Y371" s="16">
        <f t="shared" si="17"/>
        <v>101</v>
      </c>
    </row>
    <row r="372" spans="1:25" x14ac:dyDescent="0.25">
      <c r="A372" s="4">
        <v>369</v>
      </c>
      <c r="B372" s="4" t="s">
        <v>1172</v>
      </c>
      <c r="C372" s="2" t="s">
        <v>2482</v>
      </c>
      <c r="D372" s="2"/>
      <c r="E372" s="2"/>
      <c r="F372" s="2"/>
      <c r="G372" s="2"/>
      <c r="W372" s="16">
        <f t="shared" si="15"/>
        <v>99</v>
      </c>
      <c r="X372" s="16">
        <f t="shared" si="16"/>
        <v>100</v>
      </c>
      <c r="Y372" s="16">
        <f t="shared" si="17"/>
        <v>101</v>
      </c>
    </row>
    <row r="373" spans="1:25" x14ac:dyDescent="0.25">
      <c r="A373" s="3">
        <v>370</v>
      </c>
      <c r="B373" s="3" t="s">
        <v>1175</v>
      </c>
      <c r="C373" s="11" t="s">
        <v>2483</v>
      </c>
      <c r="D373" s="4" t="s">
        <v>2426</v>
      </c>
      <c r="E373" s="4">
        <v>80</v>
      </c>
      <c r="F373" s="4">
        <v>100</v>
      </c>
      <c r="G373" s="4">
        <v>120</v>
      </c>
      <c r="W373" s="16">
        <f t="shared" si="15"/>
        <v>80</v>
      </c>
      <c r="X373" s="16">
        <f t="shared" si="16"/>
        <v>100</v>
      </c>
      <c r="Y373" s="16">
        <f t="shared" si="17"/>
        <v>120</v>
      </c>
    </row>
    <row r="374" spans="1:25" ht="68.25" x14ac:dyDescent="0.25">
      <c r="A374" s="3">
        <v>371</v>
      </c>
      <c r="B374" s="3" t="s">
        <v>1178</v>
      </c>
      <c r="C374" s="11" t="s">
        <v>2464</v>
      </c>
      <c r="D374" s="4" t="s">
        <v>2426</v>
      </c>
      <c r="E374" s="4">
        <v>80</v>
      </c>
      <c r="F374" s="4">
        <v>100</v>
      </c>
      <c r="G374" s="4">
        <v>120</v>
      </c>
      <c r="W374" s="16">
        <f t="shared" si="15"/>
        <v>80</v>
      </c>
      <c r="X374" s="16">
        <f t="shared" si="16"/>
        <v>100</v>
      </c>
      <c r="Y374" s="16">
        <f t="shared" si="17"/>
        <v>120</v>
      </c>
    </row>
    <row r="375" spans="1:25" x14ac:dyDescent="0.25">
      <c r="A375" s="4">
        <v>372</v>
      </c>
      <c r="B375" s="4" t="s">
        <v>1180</v>
      </c>
      <c r="C375" s="2" t="s">
        <v>2440</v>
      </c>
      <c r="D375" s="2"/>
      <c r="E375" s="2"/>
      <c r="F375" s="2"/>
      <c r="G375" s="2"/>
      <c r="W375" s="16">
        <f t="shared" si="15"/>
        <v>99</v>
      </c>
      <c r="X375" s="16">
        <f t="shared" si="16"/>
        <v>100</v>
      </c>
      <c r="Y375" s="16">
        <f t="shared" si="17"/>
        <v>101</v>
      </c>
    </row>
    <row r="376" spans="1:25" ht="34.5" x14ac:dyDescent="0.25">
      <c r="A376" s="3">
        <v>373</v>
      </c>
      <c r="B376" s="3" t="s">
        <v>1182</v>
      </c>
      <c r="C376" s="11" t="s">
        <v>2441</v>
      </c>
      <c r="D376" s="4" t="s">
        <v>2426</v>
      </c>
      <c r="E376" s="4">
        <v>80</v>
      </c>
      <c r="F376" s="4">
        <v>100</v>
      </c>
      <c r="G376" s="4">
        <v>120</v>
      </c>
      <c r="W376" s="16">
        <f t="shared" si="15"/>
        <v>80</v>
      </c>
      <c r="X376" s="16">
        <f t="shared" si="16"/>
        <v>100</v>
      </c>
      <c r="Y376" s="16">
        <f t="shared" si="17"/>
        <v>120</v>
      </c>
    </row>
    <row r="377" spans="1:25" x14ac:dyDescent="0.25">
      <c r="A377" s="3">
        <v>374</v>
      </c>
      <c r="B377" s="3" t="s">
        <v>1184</v>
      </c>
      <c r="C377" s="11" t="s">
        <v>2441</v>
      </c>
      <c r="D377" s="4" t="s">
        <v>2426</v>
      </c>
      <c r="E377" s="4">
        <v>80</v>
      </c>
      <c r="F377" s="4">
        <v>100</v>
      </c>
      <c r="G377" s="4">
        <v>120</v>
      </c>
      <c r="W377" s="16">
        <f t="shared" si="15"/>
        <v>80</v>
      </c>
      <c r="X377" s="16">
        <f t="shared" si="16"/>
        <v>100</v>
      </c>
      <c r="Y377" s="16">
        <f t="shared" si="17"/>
        <v>120</v>
      </c>
    </row>
    <row r="378" spans="1:25" ht="23.25" x14ac:dyDescent="0.25">
      <c r="A378" s="3">
        <v>375</v>
      </c>
      <c r="B378" s="3" t="s">
        <v>1187</v>
      </c>
      <c r="C378" s="11" t="s">
        <v>2445</v>
      </c>
      <c r="D378" s="4" t="s">
        <v>2426</v>
      </c>
      <c r="E378" s="4">
        <v>80</v>
      </c>
      <c r="F378" s="4">
        <v>100</v>
      </c>
      <c r="G378" s="4">
        <v>120</v>
      </c>
      <c r="W378" s="16">
        <f t="shared" si="15"/>
        <v>80</v>
      </c>
      <c r="X378" s="16">
        <f t="shared" si="16"/>
        <v>100</v>
      </c>
      <c r="Y378" s="16">
        <f t="shared" si="17"/>
        <v>120</v>
      </c>
    </row>
    <row r="379" spans="1:25" x14ac:dyDescent="0.25">
      <c r="A379" s="4">
        <v>376</v>
      </c>
      <c r="B379" s="4" t="s">
        <v>1190</v>
      </c>
      <c r="C379" s="2" t="s">
        <v>2484</v>
      </c>
      <c r="D379" s="2"/>
      <c r="E379" s="2"/>
      <c r="F379" s="2"/>
      <c r="G379" s="2"/>
      <c r="W379" s="16">
        <f t="shared" si="15"/>
        <v>99</v>
      </c>
      <c r="X379" s="16">
        <f t="shared" si="16"/>
        <v>100</v>
      </c>
      <c r="Y379" s="16">
        <f t="shared" si="17"/>
        <v>101</v>
      </c>
    </row>
    <row r="380" spans="1:25" ht="23.25" x14ac:dyDescent="0.25">
      <c r="A380" s="4">
        <v>377</v>
      </c>
      <c r="B380" s="4" t="s">
        <v>1193</v>
      </c>
      <c r="C380" s="2" t="s">
        <v>2485</v>
      </c>
      <c r="D380" s="2"/>
      <c r="E380" s="2"/>
      <c r="F380" s="2"/>
      <c r="G380" s="2"/>
      <c r="W380" s="16">
        <f t="shared" si="15"/>
        <v>99</v>
      </c>
      <c r="X380" s="16">
        <f t="shared" si="16"/>
        <v>100</v>
      </c>
      <c r="Y380" s="16">
        <f t="shared" si="17"/>
        <v>101</v>
      </c>
    </row>
    <row r="381" spans="1:25" x14ac:dyDescent="0.25">
      <c r="A381" s="4">
        <v>378</v>
      </c>
      <c r="B381" s="4" t="s">
        <v>1196</v>
      </c>
      <c r="C381" s="2" t="s">
        <v>2486</v>
      </c>
      <c r="D381" s="2"/>
      <c r="E381" s="2"/>
      <c r="F381" s="2"/>
      <c r="G381" s="2"/>
      <c r="W381" s="16">
        <f t="shared" si="15"/>
        <v>99</v>
      </c>
      <c r="X381" s="16">
        <f t="shared" si="16"/>
        <v>100</v>
      </c>
      <c r="Y381" s="16">
        <f t="shared" si="17"/>
        <v>101</v>
      </c>
    </row>
    <row r="382" spans="1:25" ht="23.25" x14ac:dyDescent="0.25">
      <c r="A382" s="3">
        <v>379</v>
      </c>
      <c r="B382" s="3" t="s">
        <v>1199</v>
      </c>
      <c r="C382" s="11" t="s">
        <v>2441</v>
      </c>
      <c r="D382" s="4" t="s">
        <v>2426</v>
      </c>
      <c r="E382" s="4">
        <v>80</v>
      </c>
      <c r="F382" s="4">
        <v>100</v>
      </c>
      <c r="G382" s="4">
        <v>120</v>
      </c>
      <c r="W382" s="16">
        <f t="shared" si="15"/>
        <v>80</v>
      </c>
      <c r="X382" s="16">
        <f t="shared" si="16"/>
        <v>100</v>
      </c>
      <c r="Y382" s="16">
        <f t="shared" si="17"/>
        <v>120</v>
      </c>
    </row>
    <row r="383" spans="1:25" ht="23.25" x14ac:dyDescent="0.25">
      <c r="A383" s="3">
        <v>380</v>
      </c>
      <c r="B383" s="3" t="s">
        <v>1202</v>
      </c>
      <c r="C383" s="11" t="s">
        <v>2452</v>
      </c>
      <c r="D383" s="4" t="s">
        <v>2426</v>
      </c>
      <c r="E383" s="4">
        <v>80</v>
      </c>
      <c r="F383" s="4">
        <v>100</v>
      </c>
      <c r="G383" s="4">
        <v>120</v>
      </c>
      <c r="W383" s="16">
        <f t="shared" si="15"/>
        <v>80</v>
      </c>
      <c r="X383" s="16">
        <f t="shared" si="16"/>
        <v>100</v>
      </c>
      <c r="Y383" s="16">
        <f t="shared" si="17"/>
        <v>120</v>
      </c>
    </row>
    <row r="384" spans="1:25" ht="23.25" x14ac:dyDescent="0.25">
      <c r="A384" s="4">
        <v>381</v>
      </c>
      <c r="B384" s="4" t="s">
        <v>1205</v>
      </c>
      <c r="C384" s="2" t="s">
        <v>2472</v>
      </c>
      <c r="D384" s="2"/>
      <c r="E384" s="2"/>
      <c r="F384" s="2"/>
      <c r="G384" s="2"/>
      <c r="W384" s="16">
        <f t="shared" si="15"/>
        <v>99</v>
      </c>
      <c r="X384" s="16">
        <f t="shared" si="16"/>
        <v>100</v>
      </c>
      <c r="Y384" s="16">
        <f t="shared" si="17"/>
        <v>101</v>
      </c>
    </row>
    <row r="385" spans="1:25" ht="23.25" x14ac:dyDescent="0.25">
      <c r="A385" s="3">
        <v>382</v>
      </c>
      <c r="B385" s="3" t="s">
        <v>1207</v>
      </c>
      <c r="C385" s="11" t="s">
        <v>2428</v>
      </c>
      <c r="D385" s="4" t="s">
        <v>2426</v>
      </c>
      <c r="E385" s="4">
        <v>80</v>
      </c>
      <c r="F385" s="4">
        <v>100</v>
      </c>
      <c r="G385" s="4">
        <v>120</v>
      </c>
      <c r="W385" s="16">
        <f t="shared" si="15"/>
        <v>80</v>
      </c>
      <c r="X385" s="16">
        <f t="shared" si="16"/>
        <v>100</v>
      </c>
      <c r="Y385" s="16">
        <f t="shared" si="17"/>
        <v>120</v>
      </c>
    </row>
    <row r="386" spans="1:25" ht="23.25" x14ac:dyDescent="0.25">
      <c r="A386" s="3">
        <v>383</v>
      </c>
      <c r="B386" s="3" t="s">
        <v>1210</v>
      </c>
      <c r="C386" s="11" t="s">
        <v>2428</v>
      </c>
      <c r="D386" s="4" t="s">
        <v>2426</v>
      </c>
      <c r="E386" s="4">
        <v>80</v>
      </c>
      <c r="F386" s="4">
        <v>100</v>
      </c>
      <c r="G386" s="4">
        <v>120</v>
      </c>
      <c r="W386" s="16">
        <f t="shared" si="15"/>
        <v>80</v>
      </c>
      <c r="X386" s="16">
        <f t="shared" si="16"/>
        <v>100</v>
      </c>
      <c r="Y386" s="16">
        <f t="shared" si="17"/>
        <v>120</v>
      </c>
    </row>
    <row r="387" spans="1:25" ht="23.25" x14ac:dyDescent="0.25">
      <c r="A387" s="3">
        <v>384</v>
      </c>
      <c r="B387" s="3" t="s">
        <v>1214</v>
      </c>
      <c r="C387" s="11" t="s">
        <v>2428</v>
      </c>
      <c r="D387" s="4" t="s">
        <v>2426</v>
      </c>
      <c r="E387" s="4">
        <v>80</v>
      </c>
      <c r="F387" s="4">
        <v>100</v>
      </c>
      <c r="G387" s="4">
        <v>120</v>
      </c>
      <c r="W387" s="16">
        <f t="shared" si="15"/>
        <v>80</v>
      </c>
      <c r="X387" s="16">
        <f t="shared" si="16"/>
        <v>100</v>
      </c>
      <c r="Y387" s="16">
        <f t="shared" si="17"/>
        <v>120</v>
      </c>
    </row>
    <row r="388" spans="1:25" ht="23.25" x14ac:dyDescent="0.25">
      <c r="A388" s="3">
        <v>385</v>
      </c>
      <c r="B388" s="3" t="s">
        <v>1218</v>
      </c>
      <c r="C388" s="11" t="s">
        <v>2428</v>
      </c>
      <c r="D388" s="4" t="s">
        <v>2426</v>
      </c>
      <c r="E388" s="4">
        <v>80</v>
      </c>
      <c r="F388" s="4">
        <v>100</v>
      </c>
      <c r="G388" s="4">
        <v>120</v>
      </c>
      <c r="W388" s="16">
        <f t="shared" ref="W388:W451" si="18">IF(E388=0,99,E388)</f>
        <v>80</v>
      </c>
      <c r="X388" s="16">
        <f t="shared" ref="X388:X451" si="19">IF(F388=0,100,F388)</f>
        <v>100</v>
      </c>
      <c r="Y388" s="16">
        <f t="shared" ref="Y388:Y451" si="20">IF(G388=0,101,G388)</f>
        <v>120</v>
      </c>
    </row>
    <row r="389" spans="1:25" ht="34.5" x14ac:dyDescent="0.25">
      <c r="A389" s="3">
        <v>386</v>
      </c>
      <c r="B389" s="3" t="s">
        <v>1222</v>
      </c>
      <c r="C389" s="11" t="s">
        <v>2428</v>
      </c>
      <c r="D389" s="4" t="s">
        <v>2426</v>
      </c>
      <c r="E389" s="4">
        <v>80</v>
      </c>
      <c r="F389" s="4">
        <v>100</v>
      </c>
      <c r="G389" s="4">
        <v>120</v>
      </c>
      <c r="W389" s="16">
        <f t="shared" si="18"/>
        <v>80</v>
      </c>
      <c r="X389" s="16">
        <f t="shared" si="19"/>
        <v>100</v>
      </c>
      <c r="Y389" s="16">
        <f t="shared" si="20"/>
        <v>120</v>
      </c>
    </row>
    <row r="390" spans="1:25" ht="23.25" x14ac:dyDescent="0.25">
      <c r="A390" s="3">
        <v>387</v>
      </c>
      <c r="B390" s="3" t="s">
        <v>1225</v>
      </c>
      <c r="C390" s="11" t="s">
        <v>2452</v>
      </c>
      <c r="D390" s="4" t="s">
        <v>2426</v>
      </c>
      <c r="E390" s="4">
        <v>80</v>
      </c>
      <c r="F390" s="4">
        <v>100</v>
      </c>
      <c r="G390" s="4">
        <v>120</v>
      </c>
      <c r="W390" s="16">
        <f t="shared" si="18"/>
        <v>80</v>
      </c>
      <c r="X390" s="16">
        <f t="shared" si="19"/>
        <v>100</v>
      </c>
      <c r="Y390" s="16">
        <f t="shared" si="20"/>
        <v>120</v>
      </c>
    </row>
    <row r="391" spans="1:25" ht="34.5" x14ac:dyDescent="0.25">
      <c r="A391" s="3">
        <v>388</v>
      </c>
      <c r="B391" s="3" t="s">
        <v>1227</v>
      </c>
      <c r="C391" s="11" t="s">
        <v>2446</v>
      </c>
      <c r="D391" s="4" t="s">
        <v>2426</v>
      </c>
      <c r="E391" s="4">
        <v>80</v>
      </c>
      <c r="F391" s="4">
        <v>100</v>
      </c>
      <c r="G391" s="4">
        <v>120</v>
      </c>
      <c r="W391" s="16">
        <f t="shared" si="18"/>
        <v>80</v>
      </c>
      <c r="X391" s="16">
        <f t="shared" si="19"/>
        <v>100</v>
      </c>
      <c r="Y391" s="16">
        <f t="shared" si="20"/>
        <v>120</v>
      </c>
    </row>
    <row r="392" spans="1:25" ht="23.25" x14ac:dyDescent="0.25">
      <c r="A392" s="4">
        <v>389</v>
      </c>
      <c r="B392" s="4" t="s">
        <v>1229</v>
      </c>
      <c r="C392" s="2" t="s">
        <v>2487</v>
      </c>
      <c r="D392" s="2"/>
      <c r="E392" s="2"/>
      <c r="F392" s="2"/>
      <c r="G392" s="2"/>
      <c r="W392" s="16">
        <f t="shared" si="18"/>
        <v>99</v>
      </c>
      <c r="X392" s="16">
        <f t="shared" si="19"/>
        <v>100</v>
      </c>
      <c r="Y392" s="16">
        <f t="shared" si="20"/>
        <v>101</v>
      </c>
    </row>
    <row r="393" spans="1:25" ht="23.25" x14ac:dyDescent="0.25">
      <c r="A393" s="4">
        <v>390</v>
      </c>
      <c r="B393" s="4" t="s">
        <v>1232</v>
      </c>
      <c r="C393" s="2" t="s">
        <v>2463</v>
      </c>
      <c r="D393" s="2"/>
      <c r="E393" s="2"/>
      <c r="F393" s="2"/>
      <c r="G393" s="2"/>
      <c r="W393" s="16">
        <f t="shared" si="18"/>
        <v>99</v>
      </c>
      <c r="X393" s="16">
        <f t="shared" si="19"/>
        <v>100</v>
      </c>
      <c r="Y393" s="16">
        <f t="shared" si="20"/>
        <v>101</v>
      </c>
    </row>
    <row r="394" spans="1:25" x14ac:dyDescent="0.25">
      <c r="A394" s="3">
        <v>391</v>
      </c>
      <c r="B394" s="3" t="s">
        <v>1234</v>
      </c>
      <c r="C394" s="11" t="s">
        <v>2433</v>
      </c>
      <c r="D394" s="4" t="s">
        <v>2426</v>
      </c>
      <c r="E394" s="4">
        <v>80</v>
      </c>
      <c r="F394" s="4">
        <v>100</v>
      </c>
      <c r="G394" s="4">
        <v>120</v>
      </c>
      <c r="W394" s="16">
        <f t="shared" si="18"/>
        <v>80</v>
      </c>
      <c r="X394" s="16">
        <f t="shared" si="19"/>
        <v>100</v>
      </c>
      <c r="Y394" s="16">
        <f t="shared" si="20"/>
        <v>120</v>
      </c>
    </row>
    <row r="395" spans="1:25" x14ac:dyDescent="0.25">
      <c r="A395" s="3">
        <v>392</v>
      </c>
      <c r="B395" s="3" t="s">
        <v>1237</v>
      </c>
      <c r="C395" s="11" t="s">
        <v>2462</v>
      </c>
      <c r="D395" s="4" t="s">
        <v>2426</v>
      </c>
      <c r="E395" s="4">
        <v>80</v>
      </c>
      <c r="F395" s="4">
        <v>100</v>
      </c>
      <c r="G395" s="4">
        <v>120</v>
      </c>
      <c r="W395" s="16">
        <f t="shared" si="18"/>
        <v>80</v>
      </c>
      <c r="X395" s="16">
        <f t="shared" si="19"/>
        <v>100</v>
      </c>
      <c r="Y395" s="16">
        <f t="shared" si="20"/>
        <v>120</v>
      </c>
    </row>
    <row r="396" spans="1:25" ht="23.25" x14ac:dyDescent="0.25">
      <c r="A396" s="4">
        <v>393</v>
      </c>
      <c r="B396" s="4" t="s">
        <v>1240</v>
      </c>
      <c r="C396" s="2" t="s">
        <v>2476</v>
      </c>
      <c r="D396" s="2"/>
      <c r="E396" s="2"/>
      <c r="F396" s="2"/>
      <c r="G396" s="2"/>
      <c r="W396" s="16">
        <f t="shared" si="18"/>
        <v>99</v>
      </c>
      <c r="X396" s="16">
        <f t="shared" si="19"/>
        <v>100</v>
      </c>
      <c r="Y396" s="16">
        <f t="shared" si="20"/>
        <v>101</v>
      </c>
    </row>
    <row r="397" spans="1:25" x14ac:dyDescent="0.25">
      <c r="A397" s="3">
        <v>394</v>
      </c>
      <c r="B397" s="3" t="s">
        <v>1242</v>
      </c>
      <c r="C397" s="11" t="s">
        <v>2444</v>
      </c>
      <c r="D397" s="4" t="s">
        <v>2426</v>
      </c>
      <c r="E397" s="4">
        <v>80</v>
      </c>
      <c r="F397" s="4">
        <v>100</v>
      </c>
      <c r="G397" s="4">
        <v>120</v>
      </c>
      <c r="W397" s="16">
        <f t="shared" si="18"/>
        <v>80</v>
      </c>
      <c r="X397" s="16">
        <f t="shared" si="19"/>
        <v>100</v>
      </c>
      <c r="Y397" s="16">
        <f t="shared" si="20"/>
        <v>120</v>
      </c>
    </row>
    <row r="398" spans="1:25" x14ac:dyDescent="0.25">
      <c r="A398" s="3">
        <v>395</v>
      </c>
      <c r="B398" s="3" t="s">
        <v>1245</v>
      </c>
      <c r="C398" s="11" t="s">
        <v>2488</v>
      </c>
      <c r="D398" s="4" t="s">
        <v>2426</v>
      </c>
      <c r="E398" s="4">
        <v>80</v>
      </c>
      <c r="F398" s="4">
        <v>100</v>
      </c>
      <c r="G398" s="4">
        <v>120</v>
      </c>
      <c r="W398" s="16">
        <f t="shared" si="18"/>
        <v>80</v>
      </c>
      <c r="X398" s="16">
        <f t="shared" si="19"/>
        <v>100</v>
      </c>
      <c r="Y398" s="16">
        <f t="shared" si="20"/>
        <v>120</v>
      </c>
    </row>
    <row r="399" spans="1:25" x14ac:dyDescent="0.25">
      <c r="A399" s="3">
        <v>396</v>
      </c>
      <c r="B399" s="3" t="s">
        <v>1249</v>
      </c>
      <c r="C399" s="11" t="s">
        <v>2457</v>
      </c>
      <c r="D399" s="4" t="s">
        <v>2426</v>
      </c>
      <c r="E399" s="4">
        <v>80</v>
      </c>
      <c r="F399" s="4">
        <v>100</v>
      </c>
      <c r="G399" s="4">
        <v>120</v>
      </c>
      <c r="W399" s="16">
        <f t="shared" si="18"/>
        <v>80</v>
      </c>
      <c r="X399" s="16">
        <f t="shared" si="19"/>
        <v>100</v>
      </c>
      <c r="Y399" s="16">
        <f t="shared" si="20"/>
        <v>120</v>
      </c>
    </row>
    <row r="400" spans="1:25" x14ac:dyDescent="0.25">
      <c r="A400" s="3">
        <v>397</v>
      </c>
      <c r="B400" s="3" t="s">
        <v>335</v>
      </c>
      <c r="C400" s="11" t="s">
        <v>2489</v>
      </c>
      <c r="D400" s="4" t="s">
        <v>2426</v>
      </c>
      <c r="E400" s="4">
        <v>80</v>
      </c>
      <c r="F400" s="4">
        <v>100</v>
      </c>
      <c r="G400" s="4">
        <v>120</v>
      </c>
      <c r="W400" s="16">
        <f t="shared" si="18"/>
        <v>80</v>
      </c>
      <c r="X400" s="16">
        <f t="shared" si="19"/>
        <v>100</v>
      </c>
      <c r="Y400" s="16">
        <f t="shared" si="20"/>
        <v>120</v>
      </c>
    </row>
    <row r="401" spans="1:25" x14ac:dyDescent="0.25">
      <c r="A401" s="3">
        <v>398</v>
      </c>
      <c r="B401" s="3" t="s">
        <v>1253</v>
      </c>
      <c r="C401" s="11" t="s">
        <v>2441</v>
      </c>
      <c r="D401" s="4" t="s">
        <v>2426</v>
      </c>
      <c r="E401" s="4">
        <v>80</v>
      </c>
      <c r="F401" s="4">
        <v>100</v>
      </c>
      <c r="G401" s="4">
        <v>120</v>
      </c>
      <c r="W401" s="16">
        <f t="shared" si="18"/>
        <v>80</v>
      </c>
      <c r="X401" s="16">
        <f t="shared" si="19"/>
        <v>100</v>
      </c>
      <c r="Y401" s="16">
        <f t="shared" si="20"/>
        <v>120</v>
      </c>
    </row>
    <row r="402" spans="1:25" x14ac:dyDescent="0.25">
      <c r="A402" s="4">
        <v>399</v>
      </c>
      <c r="B402" s="4" t="s">
        <v>1255</v>
      </c>
      <c r="C402" s="2" t="s">
        <v>2490</v>
      </c>
      <c r="D402" s="2"/>
      <c r="E402" s="2"/>
      <c r="F402" s="2"/>
      <c r="G402" s="2"/>
      <c r="W402" s="16">
        <f t="shared" si="18"/>
        <v>99</v>
      </c>
      <c r="X402" s="16">
        <f t="shared" si="19"/>
        <v>100</v>
      </c>
      <c r="Y402" s="16">
        <f t="shared" si="20"/>
        <v>101</v>
      </c>
    </row>
    <row r="403" spans="1:25" ht="23.25" x14ac:dyDescent="0.25">
      <c r="A403" s="3">
        <v>400</v>
      </c>
      <c r="B403" s="3" t="s">
        <v>1258</v>
      </c>
      <c r="C403" s="11" t="s">
        <v>2441</v>
      </c>
      <c r="D403" s="4" t="s">
        <v>2426</v>
      </c>
      <c r="E403" s="4">
        <v>80</v>
      </c>
      <c r="F403" s="4">
        <v>100</v>
      </c>
      <c r="G403" s="4">
        <v>120</v>
      </c>
      <c r="W403" s="16">
        <f t="shared" si="18"/>
        <v>80</v>
      </c>
      <c r="X403" s="16">
        <f t="shared" si="19"/>
        <v>100</v>
      </c>
      <c r="Y403" s="16">
        <f t="shared" si="20"/>
        <v>120</v>
      </c>
    </row>
    <row r="404" spans="1:25" x14ac:dyDescent="0.25">
      <c r="A404" s="3">
        <v>401</v>
      </c>
      <c r="B404" s="3" t="s">
        <v>1261</v>
      </c>
      <c r="C404" s="11" t="s">
        <v>2441</v>
      </c>
      <c r="D404" s="4" t="s">
        <v>2426</v>
      </c>
      <c r="E404" s="4">
        <v>80</v>
      </c>
      <c r="F404" s="4">
        <v>100</v>
      </c>
      <c r="G404" s="4">
        <v>120</v>
      </c>
      <c r="W404" s="16">
        <f t="shared" si="18"/>
        <v>80</v>
      </c>
      <c r="X404" s="16">
        <f t="shared" si="19"/>
        <v>100</v>
      </c>
      <c r="Y404" s="16">
        <f t="shared" si="20"/>
        <v>120</v>
      </c>
    </row>
    <row r="405" spans="1:25" x14ac:dyDescent="0.25">
      <c r="A405" s="3">
        <v>402</v>
      </c>
      <c r="B405" s="3" t="s">
        <v>1264</v>
      </c>
      <c r="C405" s="11" t="s">
        <v>2441</v>
      </c>
      <c r="D405" s="4" t="s">
        <v>2426</v>
      </c>
      <c r="E405" s="4">
        <v>80</v>
      </c>
      <c r="F405" s="4">
        <v>100</v>
      </c>
      <c r="G405" s="4">
        <v>120</v>
      </c>
      <c r="W405" s="16">
        <f t="shared" si="18"/>
        <v>80</v>
      </c>
      <c r="X405" s="16">
        <f t="shared" si="19"/>
        <v>100</v>
      </c>
      <c r="Y405" s="16">
        <f t="shared" si="20"/>
        <v>120</v>
      </c>
    </row>
    <row r="406" spans="1:25" x14ac:dyDescent="0.25">
      <c r="A406" s="3">
        <v>403</v>
      </c>
      <c r="B406" s="3" t="s">
        <v>1267</v>
      </c>
      <c r="C406" s="11" t="s">
        <v>2441</v>
      </c>
      <c r="D406" s="4" t="s">
        <v>2426</v>
      </c>
      <c r="E406" s="4">
        <v>80</v>
      </c>
      <c r="F406" s="4">
        <v>100</v>
      </c>
      <c r="G406" s="4">
        <v>120</v>
      </c>
      <c r="W406" s="16">
        <f t="shared" si="18"/>
        <v>80</v>
      </c>
      <c r="X406" s="16">
        <f t="shared" si="19"/>
        <v>100</v>
      </c>
      <c r="Y406" s="16">
        <f t="shared" si="20"/>
        <v>120</v>
      </c>
    </row>
    <row r="407" spans="1:25" ht="23.25" x14ac:dyDescent="0.25">
      <c r="A407" s="3">
        <v>404</v>
      </c>
      <c r="B407" s="3" t="s">
        <v>1271</v>
      </c>
      <c r="C407" s="11" t="s">
        <v>2428</v>
      </c>
      <c r="D407" s="4" t="s">
        <v>2426</v>
      </c>
      <c r="E407" s="4">
        <v>80</v>
      </c>
      <c r="F407" s="4">
        <v>100</v>
      </c>
      <c r="G407" s="4">
        <v>120</v>
      </c>
      <c r="W407" s="16">
        <f t="shared" si="18"/>
        <v>80</v>
      </c>
      <c r="X407" s="16">
        <f t="shared" si="19"/>
        <v>100</v>
      </c>
      <c r="Y407" s="16">
        <f t="shared" si="20"/>
        <v>120</v>
      </c>
    </row>
    <row r="408" spans="1:25" ht="23.25" x14ac:dyDescent="0.25">
      <c r="A408" s="3">
        <v>405</v>
      </c>
      <c r="B408" s="3" t="s">
        <v>1275</v>
      </c>
      <c r="C408" s="11" t="s">
        <v>2441</v>
      </c>
      <c r="D408" s="4" t="s">
        <v>2426</v>
      </c>
      <c r="E408" s="4">
        <v>80</v>
      </c>
      <c r="F408" s="4">
        <v>100</v>
      </c>
      <c r="G408" s="4">
        <v>120</v>
      </c>
      <c r="W408" s="16">
        <f t="shared" si="18"/>
        <v>80</v>
      </c>
      <c r="X408" s="16">
        <f t="shared" si="19"/>
        <v>100</v>
      </c>
      <c r="Y408" s="16">
        <f t="shared" si="20"/>
        <v>120</v>
      </c>
    </row>
    <row r="409" spans="1:25" ht="23.25" x14ac:dyDescent="0.25">
      <c r="A409" s="3">
        <v>406</v>
      </c>
      <c r="B409" s="3" t="s">
        <v>1278</v>
      </c>
      <c r="C409" s="11" t="s">
        <v>2446</v>
      </c>
      <c r="D409" s="4" t="s">
        <v>2426</v>
      </c>
      <c r="E409" s="4">
        <v>80</v>
      </c>
      <c r="F409" s="4">
        <v>100</v>
      </c>
      <c r="G409" s="4">
        <v>120</v>
      </c>
      <c r="W409" s="16">
        <f t="shared" si="18"/>
        <v>80</v>
      </c>
      <c r="X409" s="16">
        <f t="shared" si="19"/>
        <v>100</v>
      </c>
      <c r="Y409" s="16">
        <f t="shared" si="20"/>
        <v>120</v>
      </c>
    </row>
    <row r="410" spans="1:25" ht="23.25" x14ac:dyDescent="0.25">
      <c r="A410" s="3">
        <v>407</v>
      </c>
      <c r="B410" s="3" t="s">
        <v>1281</v>
      </c>
      <c r="C410" s="11" t="s">
        <v>2444</v>
      </c>
      <c r="D410" s="4" t="s">
        <v>2426</v>
      </c>
      <c r="E410" s="4">
        <v>80</v>
      </c>
      <c r="F410" s="4">
        <v>100</v>
      </c>
      <c r="G410" s="4">
        <v>120</v>
      </c>
      <c r="W410" s="16">
        <f t="shared" si="18"/>
        <v>80</v>
      </c>
      <c r="X410" s="16">
        <f t="shared" si="19"/>
        <v>100</v>
      </c>
      <c r="Y410" s="16">
        <f t="shared" si="20"/>
        <v>120</v>
      </c>
    </row>
    <row r="411" spans="1:25" ht="34.5" x14ac:dyDescent="0.25">
      <c r="A411" s="3">
        <v>408</v>
      </c>
      <c r="B411" s="3" t="s">
        <v>341</v>
      </c>
      <c r="C411" s="11" t="s">
        <v>2452</v>
      </c>
      <c r="D411" s="4" t="s">
        <v>2426</v>
      </c>
      <c r="E411" s="4">
        <v>80</v>
      </c>
      <c r="F411" s="4">
        <v>100</v>
      </c>
      <c r="G411" s="4">
        <v>120</v>
      </c>
      <c r="W411" s="16">
        <f t="shared" si="18"/>
        <v>80</v>
      </c>
      <c r="X411" s="16">
        <f t="shared" si="19"/>
        <v>100</v>
      </c>
      <c r="Y411" s="16">
        <f t="shared" si="20"/>
        <v>120</v>
      </c>
    </row>
    <row r="412" spans="1:25" x14ac:dyDescent="0.25">
      <c r="A412" s="3">
        <v>409</v>
      </c>
      <c r="B412" s="3" t="s">
        <v>481</v>
      </c>
      <c r="C412" s="11" t="s">
        <v>2441</v>
      </c>
      <c r="D412" s="4" t="s">
        <v>2426</v>
      </c>
      <c r="E412" s="4">
        <v>80</v>
      </c>
      <c r="F412" s="4">
        <v>100</v>
      </c>
      <c r="G412" s="4">
        <v>120</v>
      </c>
      <c r="W412" s="16">
        <f t="shared" si="18"/>
        <v>80</v>
      </c>
      <c r="X412" s="16">
        <f t="shared" si="19"/>
        <v>100</v>
      </c>
      <c r="Y412" s="16">
        <f t="shared" si="20"/>
        <v>120</v>
      </c>
    </row>
    <row r="413" spans="1:25" x14ac:dyDescent="0.25">
      <c r="A413" s="3">
        <v>410</v>
      </c>
      <c r="B413" s="3" t="s">
        <v>1290</v>
      </c>
      <c r="C413" s="11" t="s">
        <v>2488</v>
      </c>
      <c r="D413" s="4" t="s">
        <v>2426</v>
      </c>
      <c r="E413" s="4">
        <v>80</v>
      </c>
      <c r="F413" s="4">
        <v>100</v>
      </c>
      <c r="G413" s="4">
        <v>120</v>
      </c>
      <c r="W413" s="16">
        <f t="shared" si="18"/>
        <v>80</v>
      </c>
      <c r="X413" s="16">
        <f t="shared" si="19"/>
        <v>100</v>
      </c>
      <c r="Y413" s="16">
        <f t="shared" si="20"/>
        <v>120</v>
      </c>
    </row>
    <row r="414" spans="1:25" x14ac:dyDescent="0.25">
      <c r="A414" s="3">
        <v>411</v>
      </c>
      <c r="B414" s="3" t="s">
        <v>1294</v>
      </c>
      <c r="C414" s="11" t="s">
        <v>2491</v>
      </c>
      <c r="D414" s="4" t="s">
        <v>2426</v>
      </c>
      <c r="E414" s="4">
        <v>80</v>
      </c>
      <c r="F414" s="4">
        <v>100</v>
      </c>
      <c r="G414" s="4">
        <v>120</v>
      </c>
      <c r="W414" s="16">
        <f t="shared" si="18"/>
        <v>80</v>
      </c>
      <c r="X414" s="16">
        <f t="shared" si="19"/>
        <v>100</v>
      </c>
      <c r="Y414" s="16">
        <f t="shared" si="20"/>
        <v>120</v>
      </c>
    </row>
    <row r="415" spans="1:25" ht="23.25" x14ac:dyDescent="0.25">
      <c r="A415" s="3">
        <v>412</v>
      </c>
      <c r="B415" s="3" t="s">
        <v>1298</v>
      </c>
      <c r="C415" s="11" t="s">
        <v>2441</v>
      </c>
      <c r="D415" s="4" t="s">
        <v>2426</v>
      </c>
      <c r="E415" s="4">
        <v>80</v>
      </c>
      <c r="F415" s="4">
        <v>100</v>
      </c>
      <c r="G415" s="4">
        <v>120</v>
      </c>
      <c r="W415" s="16">
        <f t="shared" si="18"/>
        <v>80</v>
      </c>
      <c r="X415" s="16">
        <f t="shared" si="19"/>
        <v>100</v>
      </c>
      <c r="Y415" s="16">
        <f t="shared" si="20"/>
        <v>120</v>
      </c>
    </row>
    <row r="416" spans="1:25" x14ac:dyDescent="0.25">
      <c r="A416" s="3">
        <v>413</v>
      </c>
      <c r="B416" s="3" t="s">
        <v>1302</v>
      </c>
      <c r="C416" s="11" t="s">
        <v>2428</v>
      </c>
      <c r="D416" s="4" t="s">
        <v>2426</v>
      </c>
      <c r="E416" s="4">
        <v>80</v>
      </c>
      <c r="F416" s="4">
        <v>100</v>
      </c>
      <c r="G416" s="4">
        <v>120</v>
      </c>
      <c r="W416" s="16">
        <f t="shared" si="18"/>
        <v>80</v>
      </c>
      <c r="X416" s="16">
        <f t="shared" si="19"/>
        <v>100</v>
      </c>
      <c r="Y416" s="16">
        <f t="shared" si="20"/>
        <v>120</v>
      </c>
    </row>
    <row r="417" spans="1:25" ht="23.25" x14ac:dyDescent="0.25">
      <c r="A417" s="3">
        <v>414</v>
      </c>
      <c r="B417" s="3" t="s">
        <v>1306</v>
      </c>
      <c r="C417" s="11" t="s">
        <v>2433</v>
      </c>
      <c r="D417" s="4" t="s">
        <v>2426</v>
      </c>
      <c r="E417" s="4">
        <v>80</v>
      </c>
      <c r="F417" s="4">
        <v>100</v>
      </c>
      <c r="G417" s="4">
        <v>120</v>
      </c>
      <c r="W417" s="16">
        <f t="shared" si="18"/>
        <v>80</v>
      </c>
      <c r="X417" s="16">
        <f t="shared" si="19"/>
        <v>100</v>
      </c>
      <c r="Y417" s="16">
        <f t="shared" si="20"/>
        <v>120</v>
      </c>
    </row>
    <row r="418" spans="1:25" ht="23.25" x14ac:dyDescent="0.25">
      <c r="A418" s="3">
        <v>415</v>
      </c>
      <c r="B418" s="3" t="s">
        <v>1310</v>
      </c>
      <c r="C418" s="11" t="s">
        <v>2452</v>
      </c>
      <c r="D418" s="4" t="s">
        <v>2426</v>
      </c>
      <c r="E418" s="4">
        <v>80</v>
      </c>
      <c r="F418" s="4">
        <v>100</v>
      </c>
      <c r="G418" s="4">
        <v>120</v>
      </c>
      <c r="W418" s="16">
        <f t="shared" si="18"/>
        <v>80</v>
      </c>
      <c r="X418" s="16">
        <f t="shared" si="19"/>
        <v>100</v>
      </c>
      <c r="Y418" s="16">
        <f t="shared" si="20"/>
        <v>120</v>
      </c>
    </row>
    <row r="419" spans="1:25" x14ac:dyDescent="0.25">
      <c r="A419" s="3">
        <v>416</v>
      </c>
      <c r="B419" s="3" t="s">
        <v>1314</v>
      </c>
      <c r="C419" s="11" t="s">
        <v>2460</v>
      </c>
      <c r="D419" s="4" t="s">
        <v>2426</v>
      </c>
      <c r="E419" s="4">
        <v>80</v>
      </c>
      <c r="F419" s="4">
        <v>100</v>
      </c>
      <c r="G419" s="4">
        <v>120</v>
      </c>
      <c r="W419" s="16">
        <f t="shared" si="18"/>
        <v>80</v>
      </c>
      <c r="X419" s="16">
        <f t="shared" si="19"/>
        <v>100</v>
      </c>
      <c r="Y419" s="16">
        <f t="shared" si="20"/>
        <v>120</v>
      </c>
    </row>
    <row r="420" spans="1:25" x14ac:dyDescent="0.25">
      <c r="A420" s="3">
        <v>417</v>
      </c>
      <c r="B420" s="3" t="s">
        <v>532</v>
      </c>
      <c r="C420" s="11" t="s">
        <v>2444</v>
      </c>
      <c r="D420" s="4" t="s">
        <v>2426</v>
      </c>
      <c r="E420" s="4">
        <v>80</v>
      </c>
      <c r="F420" s="4">
        <v>100</v>
      </c>
      <c r="G420" s="4">
        <v>120</v>
      </c>
      <c r="W420" s="16">
        <f t="shared" si="18"/>
        <v>80</v>
      </c>
      <c r="X420" s="16">
        <f t="shared" si="19"/>
        <v>100</v>
      </c>
      <c r="Y420" s="16">
        <f t="shared" si="20"/>
        <v>120</v>
      </c>
    </row>
    <row r="421" spans="1:25" x14ac:dyDescent="0.25">
      <c r="A421" s="3">
        <v>418</v>
      </c>
      <c r="B421" s="3" t="s">
        <v>451</v>
      </c>
      <c r="C421" s="11" t="s">
        <v>28</v>
      </c>
      <c r="D421" s="4" t="s">
        <v>2426</v>
      </c>
      <c r="E421" s="4">
        <v>80</v>
      </c>
      <c r="F421" s="4">
        <v>100</v>
      </c>
      <c r="G421" s="4">
        <v>120</v>
      </c>
      <c r="W421" s="16">
        <f t="shared" si="18"/>
        <v>80</v>
      </c>
      <c r="X421" s="16">
        <f t="shared" si="19"/>
        <v>100</v>
      </c>
      <c r="Y421" s="16">
        <f t="shared" si="20"/>
        <v>120</v>
      </c>
    </row>
    <row r="422" spans="1:25" x14ac:dyDescent="0.25">
      <c r="A422" s="4">
        <v>419</v>
      </c>
      <c r="B422" s="4" t="s">
        <v>1255</v>
      </c>
      <c r="C422" s="2" t="s">
        <v>2492</v>
      </c>
      <c r="D422" s="2"/>
      <c r="E422" s="2"/>
      <c r="F422" s="2"/>
      <c r="G422" s="2"/>
      <c r="W422" s="16">
        <f t="shared" si="18"/>
        <v>99</v>
      </c>
      <c r="X422" s="16">
        <f t="shared" si="19"/>
        <v>100</v>
      </c>
      <c r="Y422" s="16">
        <f t="shared" si="20"/>
        <v>101</v>
      </c>
    </row>
    <row r="423" spans="1:25" ht="23.25" x14ac:dyDescent="0.25">
      <c r="A423" s="3">
        <v>420</v>
      </c>
      <c r="B423" s="3" t="s">
        <v>1323</v>
      </c>
      <c r="C423" s="11" t="s">
        <v>2428</v>
      </c>
      <c r="D423" s="4" t="s">
        <v>2426</v>
      </c>
      <c r="E423" s="4">
        <v>80</v>
      </c>
      <c r="F423" s="4">
        <v>100</v>
      </c>
      <c r="G423" s="4">
        <v>120</v>
      </c>
      <c r="W423" s="16">
        <f t="shared" si="18"/>
        <v>80</v>
      </c>
      <c r="X423" s="16">
        <f t="shared" si="19"/>
        <v>100</v>
      </c>
      <c r="Y423" s="16">
        <f t="shared" si="20"/>
        <v>120</v>
      </c>
    </row>
    <row r="424" spans="1:25" ht="23.25" x14ac:dyDescent="0.25">
      <c r="A424" s="3">
        <v>421</v>
      </c>
      <c r="B424" s="3" t="s">
        <v>1327</v>
      </c>
      <c r="C424" s="11" t="s">
        <v>2433</v>
      </c>
      <c r="D424" s="4" t="s">
        <v>2426</v>
      </c>
      <c r="E424" s="4">
        <v>80</v>
      </c>
      <c r="F424" s="4">
        <v>100</v>
      </c>
      <c r="G424" s="4">
        <v>120</v>
      </c>
      <c r="W424" s="16">
        <f t="shared" si="18"/>
        <v>80</v>
      </c>
      <c r="X424" s="16">
        <f t="shared" si="19"/>
        <v>100</v>
      </c>
      <c r="Y424" s="16">
        <f t="shared" si="20"/>
        <v>120</v>
      </c>
    </row>
    <row r="425" spans="1:25" x14ac:dyDescent="0.25">
      <c r="A425" s="3">
        <v>422</v>
      </c>
      <c r="B425" s="3" t="s">
        <v>1331</v>
      </c>
      <c r="C425" s="11" t="s">
        <v>2428</v>
      </c>
      <c r="D425" s="4" t="s">
        <v>2426</v>
      </c>
      <c r="E425" s="4">
        <v>80</v>
      </c>
      <c r="F425" s="4">
        <v>100</v>
      </c>
      <c r="G425" s="4">
        <v>120</v>
      </c>
      <c r="W425" s="16">
        <f t="shared" si="18"/>
        <v>80</v>
      </c>
      <c r="X425" s="16">
        <f t="shared" si="19"/>
        <v>100</v>
      </c>
      <c r="Y425" s="16">
        <f t="shared" si="20"/>
        <v>120</v>
      </c>
    </row>
    <row r="426" spans="1:25" ht="23.25" x14ac:dyDescent="0.25">
      <c r="A426" s="3">
        <v>423</v>
      </c>
      <c r="B426" s="3" t="s">
        <v>1335</v>
      </c>
      <c r="C426" s="11" t="s">
        <v>2444</v>
      </c>
      <c r="D426" s="4" t="s">
        <v>2426</v>
      </c>
      <c r="E426" s="4">
        <v>80</v>
      </c>
      <c r="F426" s="4">
        <v>100</v>
      </c>
      <c r="G426" s="4">
        <v>120</v>
      </c>
      <c r="W426" s="16">
        <f t="shared" si="18"/>
        <v>80</v>
      </c>
      <c r="X426" s="16">
        <f t="shared" si="19"/>
        <v>100</v>
      </c>
      <c r="Y426" s="16">
        <f t="shared" si="20"/>
        <v>120</v>
      </c>
    </row>
    <row r="427" spans="1:25" ht="34.5" x14ac:dyDescent="0.25">
      <c r="A427" s="3">
        <v>424</v>
      </c>
      <c r="B427" s="3" t="s">
        <v>341</v>
      </c>
      <c r="C427" s="11" t="s">
        <v>2444</v>
      </c>
      <c r="D427" s="4" t="s">
        <v>2426</v>
      </c>
      <c r="E427" s="4">
        <v>80</v>
      </c>
      <c r="F427" s="4">
        <v>100</v>
      </c>
      <c r="G427" s="4">
        <v>120</v>
      </c>
      <c r="W427" s="16">
        <f t="shared" si="18"/>
        <v>80</v>
      </c>
      <c r="X427" s="16">
        <f t="shared" si="19"/>
        <v>100</v>
      </c>
      <c r="Y427" s="16">
        <f t="shared" si="20"/>
        <v>120</v>
      </c>
    </row>
    <row r="428" spans="1:25" ht="23.25" x14ac:dyDescent="0.25">
      <c r="A428" s="3">
        <v>425</v>
      </c>
      <c r="B428" s="3" t="s">
        <v>1281</v>
      </c>
      <c r="C428" s="11" t="s">
        <v>2433</v>
      </c>
      <c r="D428" s="4" t="s">
        <v>2426</v>
      </c>
      <c r="E428" s="4">
        <v>80</v>
      </c>
      <c r="F428" s="4">
        <v>100</v>
      </c>
      <c r="G428" s="4">
        <v>120</v>
      </c>
      <c r="W428" s="16">
        <f t="shared" si="18"/>
        <v>80</v>
      </c>
      <c r="X428" s="16">
        <f t="shared" si="19"/>
        <v>100</v>
      </c>
      <c r="Y428" s="16">
        <f t="shared" si="20"/>
        <v>120</v>
      </c>
    </row>
    <row r="429" spans="1:25" x14ac:dyDescent="0.25">
      <c r="A429" s="3">
        <v>426</v>
      </c>
      <c r="B429" s="3" t="s">
        <v>481</v>
      </c>
      <c r="C429" s="11" t="s">
        <v>2428</v>
      </c>
      <c r="D429" s="4" t="s">
        <v>2426</v>
      </c>
      <c r="E429" s="4">
        <v>80</v>
      </c>
      <c r="F429" s="4">
        <v>100</v>
      </c>
      <c r="G429" s="4">
        <v>120</v>
      </c>
      <c r="W429" s="16">
        <f t="shared" si="18"/>
        <v>80</v>
      </c>
      <c r="X429" s="16">
        <f t="shared" si="19"/>
        <v>100</v>
      </c>
      <c r="Y429" s="16">
        <f t="shared" si="20"/>
        <v>120</v>
      </c>
    </row>
    <row r="430" spans="1:25" x14ac:dyDescent="0.25">
      <c r="A430" s="3">
        <v>427</v>
      </c>
      <c r="B430" s="3" t="s">
        <v>1290</v>
      </c>
      <c r="C430" s="11" t="s">
        <v>2428</v>
      </c>
      <c r="D430" s="4" t="s">
        <v>2426</v>
      </c>
      <c r="E430" s="4">
        <v>80</v>
      </c>
      <c r="F430" s="4">
        <v>100</v>
      </c>
      <c r="G430" s="4">
        <v>120</v>
      </c>
      <c r="W430" s="16">
        <f t="shared" si="18"/>
        <v>80</v>
      </c>
      <c r="X430" s="16">
        <f t="shared" si="19"/>
        <v>100</v>
      </c>
      <c r="Y430" s="16">
        <f t="shared" si="20"/>
        <v>120</v>
      </c>
    </row>
    <row r="431" spans="1:25" x14ac:dyDescent="0.25">
      <c r="A431" s="3">
        <v>428</v>
      </c>
      <c r="B431" s="3" t="s">
        <v>1294</v>
      </c>
      <c r="C431" s="11" t="s">
        <v>2428</v>
      </c>
      <c r="D431" s="4" t="s">
        <v>2426</v>
      </c>
      <c r="E431" s="4">
        <v>80</v>
      </c>
      <c r="F431" s="4">
        <v>100</v>
      </c>
      <c r="G431" s="4">
        <v>120</v>
      </c>
      <c r="W431" s="16">
        <f t="shared" si="18"/>
        <v>80</v>
      </c>
      <c r="X431" s="16">
        <f t="shared" si="19"/>
        <v>100</v>
      </c>
      <c r="Y431" s="16">
        <f t="shared" si="20"/>
        <v>120</v>
      </c>
    </row>
    <row r="432" spans="1:25" x14ac:dyDescent="0.25">
      <c r="A432" s="3">
        <v>429</v>
      </c>
      <c r="B432" s="3" t="s">
        <v>1353</v>
      </c>
      <c r="C432" s="11" t="s">
        <v>2428</v>
      </c>
      <c r="D432" s="4" t="s">
        <v>2426</v>
      </c>
      <c r="E432" s="4">
        <v>80</v>
      </c>
      <c r="F432" s="4">
        <v>100</v>
      </c>
      <c r="G432" s="4">
        <v>120</v>
      </c>
      <c r="W432" s="16">
        <f t="shared" si="18"/>
        <v>80</v>
      </c>
      <c r="X432" s="16">
        <f t="shared" si="19"/>
        <v>100</v>
      </c>
      <c r="Y432" s="16">
        <f t="shared" si="20"/>
        <v>120</v>
      </c>
    </row>
    <row r="433" spans="1:25" x14ac:dyDescent="0.25">
      <c r="A433" s="3">
        <v>430</v>
      </c>
      <c r="B433" s="3" t="s">
        <v>1302</v>
      </c>
      <c r="C433" s="11" t="s">
        <v>2428</v>
      </c>
      <c r="D433" s="4" t="s">
        <v>2426</v>
      </c>
      <c r="E433" s="4">
        <v>80</v>
      </c>
      <c r="F433" s="4">
        <v>100</v>
      </c>
      <c r="G433" s="4">
        <v>120</v>
      </c>
      <c r="W433" s="16">
        <f t="shared" si="18"/>
        <v>80</v>
      </c>
      <c r="X433" s="16">
        <f t="shared" si="19"/>
        <v>100</v>
      </c>
      <c r="Y433" s="16">
        <f t="shared" si="20"/>
        <v>120</v>
      </c>
    </row>
    <row r="434" spans="1:25" ht="23.25" x14ac:dyDescent="0.25">
      <c r="A434" s="3">
        <v>431</v>
      </c>
      <c r="B434" s="3" t="s">
        <v>1306</v>
      </c>
      <c r="C434" s="11" t="s">
        <v>2428</v>
      </c>
      <c r="D434" s="4" t="s">
        <v>2426</v>
      </c>
      <c r="E434" s="4">
        <v>80</v>
      </c>
      <c r="F434" s="4">
        <v>100</v>
      </c>
      <c r="G434" s="4">
        <v>120</v>
      </c>
      <c r="W434" s="16">
        <f t="shared" si="18"/>
        <v>80</v>
      </c>
      <c r="X434" s="16">
        <f t="shared" si="19"/>
        <v>100</v>
      </c>
      <c r="Y434" s="16">
        <f t="shared" si="20"/>
        <v>120</v>
      </c>
    </row>
    <row r="435" spans="1:25" x14ac:dyDescent="0.25">
      <c r="A435" s="3">
        <v>432</v>
      </c>
      <c r="B435" s="3" t="s">
        <v>532</v>
      </c>
      <c r="C435" s="11" t="s">
        <v>2428</v>
      </c>
      <c r="D435" s="4" t="s">
        <v>2426</v>
      </c>
      <c r="E435" s="4">
        <v>80</v>
      </c>
      <c r="F435" s="4">
        <v>100</v>
      </c>
      <c r="G435" s="4">
        <v>120</v>
      </c>
      <c r="W435" s="16">
        <f t="shared" si="18"/>
        <v>80</v>
      </c>
      <c r="X435" s="16">
        <f t="shared" si="19"/>
        <v>100</v>
      </c>
      <c r="Y435" s="16">
        <f t="shared" si="20"/>
        <v>120</v>
      </c>
    </row>
    <row r="436" spans="1:25" ht="34.5" x14ac:dyDescent="0.25">
      <c r="A436" s="3">
        <v>433</v>
      </c>
      <c r="B436" s="3" t="s">
        <v>1363</v>
      </c>
      <c r="C436" s="11" t="s">
        <v>2433</v>
      </c>
      <c r="D436" s="4" t="s">
        <v>2426</v>
      </c>
      <c r="E436" s="4">
        <v>80</v>
      </c>
      <c r="F436" s="4">
        <v>100</v>
      </c>
      <c r="G436" s="4">
        <v>120</v>
      </c>
      <c r="W436" s="16">
        <f t="shared" si="18"/>
        <v>80</v>
      </c>
      <c r="X436" s="16">
        <f t="shared" si="19"/>
        <v>100</v>
      </c>
      <c r="Y436" s="16">
        <f t="shared" si="20"/>
        <v>120</v>
      </c>
    </row>
    <row r="437" spans="1:25" ht="23.25" x14ac:dyDescent="0.25">
      <c r="A437" s="3">
        <v>434</v>
      </c>
      <c r="B437" s="3" t="s">
        <v>1366</v>
      </c>
      <c r="C437" s="11" t="s">
        <v>2462</v>
      </c>
      <c r="D437" s="4" t="s">
        <v>2426</v>
      </c>
      <c r="E437" s="4">
        <v>80</v>
      </c>
      <c r="F437" s="4">
        <v>100</v>
      </c>
      <c r="G437" s="4">
        <v>120</v>
      </c>
      <c r="W437" s="16">
        <f t="shared" si="18"/>
        <v>80</v>
      </c>
      <c r="X437" s="16">
        <f t="shared" si="19"/>
        <v>100</v>
      </c>
      <c r="Y437" s="16">
        <f t="shared" si="20"/>
        <v>120</v>
      </c>
    </row>
    <row r="438" spans="1:25" ht="23.25" x14ac:dyDescent="0.25">
      <c r="A438" s="3">
        <v>435</v>
      </c>
      <c r="B438" s="3" t="s">
        <v>1369</v>
      </c>
      <c r="C438" s="11" t="s">
        <v>2444</v>
      </c>
      <c r="D438" s="4" t="s">
        <v>2426</v>
      </c>
      <c r="E438" s="4">
        <v>80</v>
      </c>
      <c r="F438" s="4">
        <v>100</v>
      </c>
      <c r="G438" s="4">
        <v>120</v>
      </c>
      <c r="W438" s="16">
        <f t="shared" si="18"/>
        <v>80</v>
      </c>
      <c r="X438" s="16">
        <f t="shared" si="19"/>
        <v>100</v>
      </c>
      <c r="Y438" s="16">
        <f t="shared" si="20"/>
        <v>120</v>
      </c>
    </row>
    <row r="439" spans="1:25" ht="34.5" x14ac:dyDescent="0.25">
      <c r="A439" s="4">
        <v>436</v>
      </c>
      <c r="B439" s="4" t="s">
        <v>1372</v>
      </c>
      <c r="C439" s="2" t="s">
        <v>2437</v>
      </c>
      <c r="D439" s="2"/>
      <c r="E439" s="2"/>
      <c r="F439" s="2"/>
      <c r="G439" s="2"/>
      <c r="W439" s="16">
        <f t="shared" si="18"/>
        <v>99</v>
      </c>
      <c r="X439" s="16">
        <f t="shared" si="19"/>
        <v>100</v>
      </c>
      <c r="Y439" s="16">
        <f t="shared" si="20"/>
        <v>101</v>
      </c>
    </row>
    <row r="440" spans="1:25" ht="57" x14ac:dyDescent="0.25">
      <c r="A440" s="3">
        <v>437</v>
      </c>
      <c r="B440" s="3" t="s">
        <v>1374</v>
      </c>
      <c r="C440" s="11" t="s">
        <v>2437</v>
      </c>
      <c r="D440" s="4" t="s">
        <v>2426</v>
      </c>
      <c r="E440" s="4">
        <v>80</v>
      </c>
      <c r="F440" s="4">
        <v>100</v>
      </c>
      <c r="G440" s="4">
        <v>120</v>
      </c>
      <c r="W440" s="16">
        <f t="shared" si="18"/>
        <v>80</v>
      </c>
      <c r="X440" s="16">
        <f t="shared" si="19"/>
        <v>100</v>
      </c>
      <c r="Y440" s="16">
        <f t="shared" si="20"/>
        <v>120</v>
      </c>
    </row>
    <row r="441" spans="1:25" ht="45.75" x14ac:dyDescent="0.25">
      <c r="A441" s="4">
        <v>438</v>
      </c>
      <c r="B441" s="4" t="s">
        <v>1378</v>
      </c>
      <c r="C441" s="2" t="s">
        <v>2493</v>
      </c>
      <c r="D441" s="2"/>
      <c r="E441" s="2"/>
      <c r="F441" s="2"/>
      <c r="G441" s="2"/>
      <c r="W441" s="16">
        <f t="shared" si="18"/>
        <v>99</v>
      </c>
      <c r="X441" s="16">
        <f t="shared" si="19"/>
        <v>100</v>
      </c>
      <c r="Y441" s="16">
        <f t="shared" si="20"/>
        <v>101</v>
      </c>
    </row>
    <row r="442" spans="1:25" ht="23.25" x14ac:dyDescent="0.25">
      <c r="A442" s="4">
        <v>439</v>
      </c>
      <c r="B442" s="4" t="s">
        <v>1381</v>
      </c>
      <c r="C442" s="2" t="s">
        <v>2494</v>
      </c>
      <c r="D442" s="2"/>
      <c r="E442" s="2"/>
      <c r="F442" s="2"/>
      <c r="G442" s="2"/>
      <c r="W442" s="16">
        <f t="shared" si="18"/>
        <v>99</v>
      </c>
      <c r="X442" s="16">
        <f t="shared" si="19"/>
        <v>100</v>
      </c>
      <c r="Y442" s="16">
        <f t="shared" si="20"/>
        <v>101</v>
      </c>
    </row>
    <row r="443" spans="1:25" ht="79.5" x14ac:dyDescent="0.25">
      <c r="A443" s="3">
        <v>440</v>
      </c>
      <c r="B443" s="3" t="s">
        <v>1384</v>
      </c>
      <c r="C443" s="11" t="s">
        <v>28</v>
      </c>
      <c r="D443" s="4" t="s">
        <v>2426</v>
      </c>
      <c r="E443" s="4">
        <v>80</v>
      </c>
      <c r="F443" s="4">
        <v>100</v>
      </c>
      <c r="G443" s="4">
        <v>120</v>
      </c>
      <c r="W443" s="16">
        <f t="shared" si="18"/>
        <v>80</v>
      </c>
      <c r="X443" s="16">
        <f t="shared" si="19"/>
        <v>100</v>
      </c>
      <c r="Y443" s="16">
        <f t="shared" si="20"/>
        <v>120</v>
      </c>
    </row>
    <row r="444" spans="1:25" ht="34.5" x14ac:dyDescent="0.25">
      <c r="A444" s="3">
        <v>441</v>
      </c>
      <c r="B444" s="3" t="s">
        <v>1387</v>
      </c>
      <c r="C444" s="11" t="s">
        <v>2492</v>
      </c>
      <c r="D444" s="4" t="s">
        <v>2426</v>
      </c>
      <c r="E444" s="4">
        <v>80</v>
      </c>
      <c r="F444" s="4">
        <v>100</v>
      </c>
      <c r="G444" s="4">
        <v>120</v>
      </c>
      <c r="W444" s="16">
        <f t="shared" si="18"/>
        <v>80</v>
      </c>
      <c r="X444" s="16">
        <f t="shared" si="19"/>
        <v>100</v>
      </c>
      <c r="Y444" s="16">
        <f t="shared" si="20"/>
        <v>120</v>
      </c>
    </row>
    <row r="445" spans="1:25" x14ac:dyDescent="0.25">
      <c r="A445" s="3">
        <v>442</v>
      </c>
      <c r="B445" s="3" t="s">
        <v>1391</v>
      </c>
      <c r="C445" s="11" t="s">
        <v>2437</v>
      </c>
      <c r="D445" s="4" t="s">
        <v>2426</v>
      </c>
      <c r="E445" s="4">
        <v>80</v>
      </c>
      <c r="F445" s="4">
        <v>100</v>
      </c>
      <c r="G445" s="4">
        <v>120</v>
      </c>
      <c r="W445" s="16">
        <f t="shared" si="18"/>
        <v>80</v>
      </c>
      <c r="X445" s="16">
        <f t="shared" si="19"/>
        <v>100</v>
      </c>
      <c r="Y445" s="16">
        <f t="shared" si="20"/>
        <v>120</v>
      </c>
    </row>
    <row r="446" spans="1:25" ht="23.25" x14ac:dyDescent="0.25">
      <c r="A446" s="3">
        <v>443</v>
      </c>
      <c r="B446" s="3" t="s">
        <v>1395</v>
      </c>
      <c r="C446" s="11" t="s">
        <v>2447</v>
      </c>
      <c r="D446" s="4" t="s">
        <v>2426</v>
      </c>
      <c r="E446" s="4">
        <v>80</v>
      </c>
      <c r="F446" s="4">
        <v>100</v>
      </c>
      <c r="G446" s="4">
        <v>120</v>
      </c>
      <c r="W446" s="16">
        <f t="shared" si="18"/>
        <v>80</v>
      </c>
      <c r="X446" s="16">
        <f t="shared" si="19"/>
        <v>100</v>
      </c>
      <c r="Y446" s="16">
        <f t="shared" si="20"/>
        <v>120</v>
      </c>
    </row>
    <row r="447" spans="1:25" x14ac:dyDescent="0.25">
      <c r="A447" s="3">
        <v>444</v>
      </c>
      <c r="B447" s="3" t="s">
        <v>1399</v>
      </c>
      <c r="C447" s="11" t="s">
        <v>2470</v>
      </c>
      <c r="D447" s="4" t="s">
        <v>2426</v>
      </c>
      <c r="E447" s="4">
        <v>80</v>
      </c>
      <c r="F447" s="4">
        <v>100</v>
      </c>
      <c r="G447" s="4">
        <v>120</v>
      </c>
      <c r="W447" s="16">
        <f t="shared" si="18"/>
        <v>80</v>
      </c>
      <c r="X447" s="16">
        <f t="shared" si="19"/>
        <v>100</v>
      </c>
      <c r="Y447" s="16">
        <f t="shared" si="20"/>
        <v>120</v>
      </c>
    </row>
    <row r="448" spans="1:25" ht="34.5" x14ac:dyDescent="0.25">
      <c r="A448" s="3">
        <v>445</v>
      </c>
      <c r="B448" s="3" t="s">
        <v>1403</v>
      </c>
      <c r="C448" s="11" t="s">
        <v>2439</v>
      </c>
      <c r="D448" s="4" t="s">
        <v>2426</v>
      </c>
      <c r="E448" s="4">
        <v>80</v>
      </c>
      <c r="F448" s="4">
        <v>100</v>
      </c>
      <c r="G448" s="4">
        <v>120</v>
      </c>
      <c r="W448" s="16">
        <f t="shared" si="18"/>
        <v>80</v>
      </c>
      <c r="X448" s="16">
        <f t="shared" si="19"/>
        <v>100</v>
      </c>
      <c r="Y448" s="16">
        <f t="shared" si="20"/>
        <v>120</v>
      </c>
    </row>
    <row r="449" spans="1:25" ht="34.5" x14ac:dyDescent="0.25">
      <c r="A449" s="4">
        <v>446</v>
      </c>
      <c r="B449" s="4" t="s">
        <v>1406</v>
      </c>
      <c r="C449" s="2" t="s">
        <v>2495</v>
      </c>
      <c r="D449" s="2"/>
      <c r="E449" s="2"/>
      <c r="F449" s="2"/>
      <c r="G449" s="2"/>
      <c r="W449" s="16">
        <f t="shared" si="18"/>
        <v>99</v>
      </c>
      <c r="X449" s="16">
        <f t="shared" si="19"/>
        <v>100</v>
      </c>
      <c r="Y449" s="16">
        <f t="shared" si="20"/>
        <v>101</v>
      </c>
    </row>
    <row r="450" spans="1:25" ht="23.25" x14ac:dyDescent="0.25">
      <c r="A450" s="3">
        <v>447</v>
      </c>
      <c r="B450" s="3" t="s">
        <v>1409</v>
      </c>
      <c r="C450" s="11" t="s">
        <v>2428</v>
      </c>
      <c r="D450" s="4" t="s">
        <v>2426</v>
      </c>
      <c r="E450" s="4">
        <v>80</v>
      </c>
      <c r="F450" s="4">
        <v>100</v>
      </c>
      <c r="G450" s="4">
        <v>120</v>
      </c>
      <c r="W450" s="16">
        <f t="shared" si="18"/>
        <v>80</v>
      </c>
      <c r="X450" s="16">
        <f t="shared" si="19"/>
        <v>100</v>
      </c>
      <c r="Y450" s="16">
        <f t="shared" si="20"/>
        <v>120</v>
      </c>
    </row>
    <row r="451" spans="1:25" ht="23.25" x14ac:dyDescent="0.25">
      <c r="A451" s="3">
        <v>448</v>
      </c>
      <c r="B451" s="3" t="s">
        <v>1413</v>
      </c>
      <c r="C451" s="11" t="s">
        <v>2441</v>
      </c>
      <c r="D451" s="4" t="s">
        <v>2426</v>
      </c>
      <c r="E451" s="4">
        <v>80</v>
      </c>
      <c r="F451" s="4">
        <v>100</v>
      </c>
      <c r="G451" s="4">
        <v>120</v>
      </c>
      <c r="W451" s="16">
        <f t="shared" si="18"/>
        <v>80</v>
      </c>
      <c r="X451" s="16">
        <f t="shared" si="19"/>
        <v>100</v>
      </c>
      <c r="Y451" s="16">
        <f t="shared" si="20"/>
        <v>120</v>
      </c>
    </row>
    <row r="452" spans="1:25" x14ac:dyDescent="0.25">
      <c r="A452" s="3">
        <v>449</v>
      </c>
      <c r="B452" s="3" t="s">
        <v>1417</v>
      </c>
      <c r="C452" s="11" t="s">
        <v>2441</v>
      </c>
      <c r="D452" s="4" t="s">
        <v>2426</v>
      </c>
      <c r="E452" s="4">
        <v>80</v>
      </c>
      <c r="F452" s="4">
        <v>100</v>
      </c>
      <c r="G452" s="4">
        <v>120</v>
      </c>
      <c r="W452" s="16">
        <f t="shared" ref="W452:W515" si="21">IF(E452=0,99,E452)</f>
        <v>80</v>
      </c>
      <c r="X452" s="16">
        <f t="shared" ref="X452:X515" si="22">IF(F452=0,100,F452)</f>
        <v>100</v>
      </c>
      <c r="Y452" s="16">
        <f t="shared" ref="Y452:Y515" si="23">IF(G452=0,101,G452)</f>
        <v>120</v>
      </c>
    </row>
    <row r="453" spans="1:25" x14ac:dyDescent="0.25">
      <c r="A453" s="3">
        <v>450</v>
      </c>
      <c r="B453" s="3" t="s">
        <v>1421</v>
      </c>
      <c r="C453" s="11" t="s">
        <v>2444</v>
      </c>
      <c r="D453" s="4" t="s">
        <v>2426</v>
      </c>
      <c r="E453" s="4">
        <v>80</v>
      </c>
      <c r="F453" s="4">
        <v>100</v>
      </c>
      <c r="G453" s="4">
        <v>120</v>
      </c>
      <c r="W453" s="16">
        <f t="shared" si="21"/>
        <v>80</v>
      </c>
      <c r="X453" s="16">
        <f t="shared" si="22"/>
        <v>100</v>
      </c>
      <c r="Y453" s="16">
        <f t="shared" si="23"/>
        <v>120</v>
      </c>
    </row>
    <row r="454" spans="1:25" x14ac:dyDescent="0.25">
      <c r="A454" s="3">
        <v>451</v>
      </c>
      <c r="B454" s="3" t="s">
        <v>1425</v>
      </c>
      <c r="C454" s="11" t="s">
        <v>2444</v>
      </c>
      <c r="D454" s="4" t="s">
        <v>2426</v>
      </c>
      <c r="E454" s="4">
        <v>80</v>
      </c>
      <c r="F454" s="4">
        <v>100</v>
      </c>
      <c r="G454" s="4">
        <v>120</v>
      </c>
      <c r="W454" s="16">
        <f t="shared" si="21"/>
        <v>80</v>
      </c>
      <c r="X454" s="16">
        <f t="shared" si="22"/>
        <v>100</v>
      </c>
      <c r="Y454" s="16">
        <f t="shared" si="23"/>
        <v>120</v>
      </c>
    </row>
    <row r="455" spans="1:25" ht="23.25" x14ac:dyDescent="0.25">
      <c r="A455" s="3">
        <v>452</v>
      </c>
      <c r="B455" s="3" t="s">
        <v>1429</v>
      </c>
      <c r="C455" s="11" t="s">
        <v>2496</v>
      </c>
      <c r="D455" s="4" t="s">
        <v>2426</v>
      </c>
      <c r="E455" s="4">
        <v>80</v>
      </c>
      <c r="F455" s="4">
        <v>100</v>
      </c>
      <c r="G455" s="4">
        <v>120</v>
      </c>
      <c r="W455" s="16">
        <f t="shared" si="21"/>
        <v>80</v>
      </c>
      <c r="X455" s="16">
        <f t="shared" si="22"/>
        <v>100</v>
      </c>
      <c r="Y455" s="16">
        <f t="shared" si="23"/>
        <v>120</v>
      </c>
    </row>
    <row r="456" spans="1:25" ht="23.25" x14ac:dyDescent="0.25">
      <c r="A456" s="3">
        <v>453</v>
      </c>
      <c r="B456" s="3" t="s">
        <v>1434</v>
      </c>
      <c r="C456" s="11" t="s">
        <v>2449</v>
      </c>
      <c r="D456" s="4" t="s">
        <v>2426</v>
      </c>
      <c r="E456" s="4">
        <v>80</v>
      </c>
      <c r="F456" s="4">
        <v>100</v>
      </c>
      <c r="G456" s="4">
        <v>120</v>
      </c>
      <c r="W456" s="16">
        <f t="shared" si="21"/>
        <v>80</v>
      </c>
      <c r="X456" s="16">
        <f t="shared" si="22"/>
        <v>100</v>
      </c>
      <c r="Y456" s="16">
        <f t="shared" si="23"/>
        <v>120</v>
      </c>
    </row>
    <row r="457" spans="1:25" ht="34.5" x14ac:dyDescent="0.25">
      <c r="A457" s="3">
        <v>454</v>
      </c>
      <c r="B457" s="3" t="s">
        <v>1436</v>
      </c>
      <c r="C457" s="11" t="s">
        <v>2492</v>
      </c>
      <c r="D457" s="4" t="s">
        <v>2426</v>
      </c>
      <c r="E457" s="4">
        <v>80</v>
      </c>
      <c r="F457" s="4">
        <v>100</v>
      </c>
      <c r="G457" s="4">
        <v>120</v>
      </c>
      <c r="W457" s="16">
        <f t="shared" si="21"/>
        <v>80</v>
      </c>
      <c r="X457" s="16">
        <f t="shared" si="22"/>
        <v>100</v>
      </c>
      <c r="Y457" s="16">
        <f t="shared" si="23"/>
        <v>120</v>
      </c>
    </row>
    <row r="458" spans="1:25" x14ac:dyDescent="0.25">
      <c r="A458" s="4">
        <v>455</v>
      </c>
      <c r="B458" s="4" t="s">
        <v>1440</v>
      </c>
      <c r="C458" s="2" t="s">
        <v>2497</v>
      </c>
      <c r="D458" s="2"/>
      <c r="E458" s="2"/>
      <c r="F458" s="2"/>
      <c r="G458" s="2"/>
      <c r="W458" s="16">
        <f t="shared" si="21"/>
        <v>99</v>
      </c>
      <c r="X458" s="16">
        <f t="shared" si="22"/>
        <v>100</v>
      </c>
      <c r="Y458" s="16">
        <f t="shared" si="23"/>
        <v>101</v>
      </c>
    </row>
    <row r="459" spans="1:25" x14ac:dyDescent="0.25">
      <c r="A459" s="3">
        <v>456</v>
      </c>
      <c r="B459" s="3" t="s">
        <v>1443</v>
      </c>
      <c r="C459" s="11" t="s">
        <v>28</v>
      </c>
      <c r="D459" s="4" t="s">
        <v>2426</v>
      </c>
      <c r="E459" s="4">
        <v>80</v>
      </c>
      <c r="F459" s="4">
        <v>100</v>
      </c>
      <c r="G459" s="4">
        <v>120</v>
      </c>
      <c r="W459" s="16">
        <f t="shared" si="21"/>
        <v>80</v>
      </c>
      <c r="X459" s="16">
        <f t="shared" si="22"/>
        <v>100</v>
      </c>
      <c r="Y459" s="16">
        <f t="shared" si="23"/>
        <v>120</v>
      </c>
    </row>
    <row r="460" spans="1:25" x14ac:dyDescent="0.25">
      <c r="A460" s="3">
        <v>457</v>
      </c>
      <c r="B460" s="3" t="s">
        <v>1446</v>
      </c>
      <c r="C460" s="11" t="s">
        <v>2452</v>
      </c>
      <c r="D460" s="4" t="s">
        <v>2426</v>
      </c>
      <c r="E460" s="4">
        <v>80</v>
      </c>
      <c r="F460" s="4">
        <v>100</v>
      </c>
      <c r="G460" s="4">
        <v>120</v>
      </c>
      <c r="W460" s="16">
        <f t="shared" si="21"/>
        <v>80</v>
      </c>
      <c r="X460" s="16">
        <f t="shared" si="22"/>
        <v>100</v>
      </c>
      <c r="Y460" s="16">
        <f t="shared" si="23"/>
        <v>120</v>
      </c>
    </row>
    <row r="461" spans="1:25" ht="23.25" x14ac:dyDescent="0.25">
      <c r="A461" s="3">
        <v>458</v>
      </c>
      <c r="B461" s="3" t="s">
        <v>1450</v>
      </c>
      <c r="C461" s="11" t="s">
        <v>2428</v>
      </c>
      <c r="D461" s="4" t="s">
        <v>2426</v>
      </c>
      <c r="E461" s="4">
        <v>80</v>
      </c>
      <c r="F461" s="4">
        <v>100</v>
      </c>
      <c r="G461" s="4">
        <v>120</v>
      </c>
      <c r="W461" s="16">
        <f t="shared" si="21"/>
        <v>80</v>
      </c>
      <c r="X461" s="16">
        <f t="shared" si="22"/>
        <v>100</v>
      </c>
      <c r="Y461" s="16">
        <f t="shared" si="23"/>
        <v>120</v>
      </c>
    </row>
    <row r="462" spans="1:25" ht="45.75" x14ac:dyDescent="0.25">
      <c r="A462" s="3">
        <v>459</v>
      </c>
      <c r="B462" s="3" t="s">
        <v>1452</v>
      </c>
      <c r="C462" s="11" t="s">
        <v>2447</v>
      </c>
      <c r="D462" s="4" t="s">
        <v>2426</v>
      </c>
      <c r="E462" s="4">
        <v>80</v>
      </c>
      <c r="F462" s="4">
        <v>100</v>
      </c>
      <c r="G462" s="4">
        <v>120</v>
      </c>
      <c r="W462" s="16">
        <f t="shared" si="21"/>
        <v>80</v>
      </c>
      <c r="X462" s="16">
        <f t="shared" si="22"/>
        <v>100</v>
      </c>
      <c r="Y462" s="16">
        <f t="shared" si="23"/>
        <v>120</v>
      </c>
    </row>
    <row r="463" spans="1:25" x14ac:dyDescent="0.25">
      <c r="A463" s="4">
        <v>460</v>
      </c>
      <c r="B463" s="4" t="s">
        <v>1456</v>
      </c>
      <c r="C463" s="2" t="s">
        <v>2498</v>
      </c>
      <c r="D463" s="2"/>
      <c r="E463" s="2"/>
      <c r="F463" s="2"/>
      <c r="G463" s="2"/>
      <c r="W463" s="16">
        <f t="shared" si="21"/>
        <v>99</v>
      </c>
      <c r="X463" s="16">
        <f t="shared" si="22"/>
        <v>100</v>
      </c>
      <c r="Y463" s="16">
        <f t="shared" si="23"/>
        <v>101</v>
      </c>
    </row>
    <row r="464" spans="1:25" x14ac:dyDescent="0.25">
      <c r="A464" s="3">
        <v>461</v>
      </c>
      <c r="B464" s="3" t="s">
        <v>1459</v>
      </c>
      <c r="C464" s="11" t="s">
        <v>2446</v>
      </c>
      <c r="D464" s="4" t="s">
        <v>2426</v>
      </c>
      <c r="E464" s="4">
        <v>80</v>
      </c>
      <c r="F464" s="4">
        <v>100</v>
      </c>
      <c r="G464" s="4">
        <v>120</v>
      </c>
      <c r="W464" s="16">
        <f t="shared" si="21"/>
        <v>80</v>
      </c>
      <c r="X464" s="16">
        <f t="shared" si="22"/>
        <v>100</v>
      </c>
      <c r="Y464" s="16">
        <f t="shared" si="23"/>
        <v>120</v>
      </c>
    </row>
    <row r="465" spans="1:25" x14ac:dyDescent="0.25">
      <c r="A465" s="3">
        <v>462</v>
      </c>
      <c r="B465" s="3" t="s">
        <v>1463</v>
      </c>
      <c r="C465" s="11" t="s">
        <v>2428</v>
      </c>
      <c r="D465" s="4" t="s">
        <v>2426</v>
      </c>
      <c r="E465" s="4">
        <v>80</v>
      </c>
      <c r="F465" s="4">
        <v>100</v>
      </c>
      <c r="G465" s="4">
        <v>120</v>
      </c>
      <c r="W465" s="16">
        <f t="shared" si="21"/>
        <v>80</v>
      </c>
      <c r="X465" s="16">
        <f t="shared" si="22"/>
        <v>100</v>
      </c>
      <c r="Y465" s="16">
        <f t="shared" si="23"/>
        <v>120</v>
      </c>
    </row>
    <row r="466" spans="1:25" ht="23.25" x14ac:dyDescent="0.25">
      <c r="A466" s="3">
        <v>463</v>
      </c>
      <c r="B466" s="3" t="s">
        <v>1467</v>
      </c>
      <c r="C466" s="11" t="s">
        <v>2453</v>
      </c>
      <c r="D466" s="4" t="s">
        <v>2426</v>
      </c>
      <c r="E466" s="4">
        <v>80</v>
      </c>
      <c r="F466" s="4">
        <v>100</v>
      </c>
      <c r="G466" s="4">
        <v>120</v>
      </c>
      <c r="W466" s="16">
        <f t="shared" si="21"/>
        <v>80</v>
      </c>
      <c r="X466" s="16">
        <f t="shared" si="22"/>
        <v>100</v>
      </c>
      <c r="Y466" s="16">
        <f t="shared" si="23"/>
        <v>120</v>
      </c>
    </row>
    <row r="467" spans="1:25" ht="23.25" x14ac:dyDescent="0.25">
      <c r="A467" s="3">
        <v>464</v>
      </c>
      <c r="B467" s="3" t="s">
        <v>1471</v>
      </c>
      <c r="C467" s="11" t="s">
        <v>2441</v>
      </c>
      <c r="D467" s="4" t="s">
        <v>2426</v>
      </c>
      <c r="E467" s="4">
        <v>80</v>
      </c>
      <c r="F467" s="4">
        <v>100</v>
      </c>
      <c r="G467" s="4">
        <v>120</v>
      </c>
      <c r="W467" s="16">
        <f t="shared" si="21"/>
        <v>80</v>
      </c>
      <c r="X467" s="16">
        <f t="shared" si="22"/>
        <v>100</v>
      </c>
      <c r="Y467" s="16">
        <f t="shared" si="23"/>
        <v>120</v>
      </c>
    </row>
    <row r="468" spans="1:25" ht="34.5" x14ac:dyDescent="0.25">
      <c r="A468" s="3">
        <v>465</v>
      </c>
      <c r="B468" s="3" t="s">
        <v>1475</v>
      </c>
      <c r="C468" s="11" t="s">
        <v>2499</v>
      </c>
      <c r="D468" s="4" t="s">
        <v>2426</v>
      </c>
      <c r="E468" s="4">
        <v>80</v>
      </c>
      <c r="F468" s="4">
        <v>100</v>
      </c>
      <c r="G468" s="4">
        <v>120</v>
      </c>
      <c r="W468" s="16">
        <f t="shared" si="21"/>
        <v>80</v>
      </c>
      <c r="X468" s="16">
        <f t="shared" si="22"/>
        <v>100</v>
      </c>
      <c r="Y468" s="16">
        <f t="shared" si="23"/>
        <v>120</v>
      </c>
    </row>
    <row r="469" spans="1:25" x14ac:dyDescent="0.25">
      <c r="A469" s="3">
        <v>466</v>
      </c>
      <c r="B469" s="3" t="s">
        <v>1480</v>
      </c>
      <c r="C469" s="11" t="s">
        <v>2454</v>
      </c>
      <c r="D469" s="4" t="s">
        <v>2426</v>
      </c>
      <c r="E469" s="4">
        <v>80</v>
      </c>
      <c r="F469" s="4">
        <v>100</v>
      </c>
      <c r="G469" s="4">
        <v>120</v>
      </c>
      <c r="W469" s="16">
        <f t="shared" si="21"/>
        <v>80</v>
      </c>
      <c r="X469" s="16">
        <f t="shared" si="22"/>
        <v>100</v>
      </c>
      <c r="Y469" s="16">
        <f t="shared" si="23"/>
        <v>120</v>
      </c>
    </row>
    <row r="470" spans="1:25" x14ac:dyDescent="0.25">
      <c r="A470" s="3">
        <v>467</v>
      </c>
      <c r="B470" s="3" t="s">
        <v>1483</v>
      </c>
      <c r="C470" s="11" t="s">
        <v>2432</v>
      </c>
      <c r="D470" s="4" t="s">
        <v>2426</v>
      </c>
      <c r="E470" s="4">
        <v>80</v>
      </c>
      <c r="F470" s="4">
        <v>100</v>
      </c>
      <c r="G470" s="4">
        <v>120</v>
      </c>
      <c r="W470" s="16">
        <f t="shared" si="21"/>
        <v>80</v>
      </c>
      <c r="X470" s="16">
        <f t="shared" si="22"/>
        <v>100</v>
      </c>
      <c r="Y470" s="16">
        <f t="shared" si="23"/>
        <v>120</v>
      </c>
    </row>
    <row r="471" spans="1:25" x14ac:dyDescent="0.25">
      <c r="A471" s="3">
        <v>468</v>
      </c>
      <c r="B471" s="3" t="s">
        <v>1486</v>
      </c>
      <c r="C471" s="11" t="s">
        <v>2433</v>
      </c>
      <c r="D471" s="4" t="s">
        <v>2426</v>
      </c>
      <c r="E471" s="4">
        <v>80</v>
      </c>
      <c r="F471" s="4">
        <v>100</v>
      </c>
      <c r="G471" s="4">
        <v>120</v>
      </c>
      <c r="W471" s="16">
        <f t="shared" si="21"/>
        <v>80</v>
      </c>
      <c r="X471" s="16">
        <f t="shared" si="22"/>
        <v>100</v>
      </c>
      <c r="Y471" s="16">
        <f t="shared" si="23"/>
        <v>120</v>
      </c>
    </row>
    <row r="472" spans="1:25" x14ac:dyDescent="0.25">
      <c r="A472" s="3">
        <v>469</v>
      </c>
      <c r="B472" s="3" t="s">
        <v>1490</v>
      </c>
      <c r="C472" s="11" t="s">
        <v>2441</v>
      </c>
      <c r="D472" s="4" t="s">
        <v>2426</v>
      </c>
      <c r="E472" s="4">
        <v>80</v>
      </c>
      <c r="F472" s="4">
        <v>100</v>
      </c>
      <c r="G472" s="4">
        <v>120</v>
      </c>
      <c r="W472" s="16">
        <f t="shared" si="21"/>
        <v>80</v>
      </c>
      <c r="X472" s="16">
        <f t="shared" si="22"/>
        <v>100</v>
      </c>
      <c r="Y472" s="16">
        <f t="shared" si="23"/>
        <v>120</v>
      </c>
    </row>
    <row r="473" spans="1:25" ht="45.75" x14ac:dyDescent="0.25">
      <c r="A473" s="4">
        <v>470</v>
      </c>
      <c r="B473" s="4" t="s">
        <v>1493</v>
      </c>
      <c r="C473" s="2" t="s">
        <v>2500</v>
      </c>
      <c r="D473" s="2"/>
      <c r="E473" s="2"/>
      <c r="F473" s="2"/>
      <c r="G473" s="2"/>
      <c r="W473" s="16">
        <f t="shared" si="21"/>
        <v>99</v>
      </c>
      <c r="X473" s="16">
        <f t="shared" si="22"/>
        <v>100</v>
      </c>
      <c r="Y473" s="16">
        <f t="shared" si="23"/>
        <v>101</v>
      </c>
    </row>
    <row r="474" spans="1:25" x14ac:dyDescent="0.25">
      <c r="A474" s="4">
        <v>471</v>
      </c>
      <c r="B474" s="4" t="s">
        <v>1496</v>
      </c>
      <c r="C474" s="2" t="s">
        <v>2501</v>
      </c>
      <c r="D474" s="2"/>
      <c r="E474" s="2"/>
      <c r="F474" s="2"/>
      <c r="G474" s="2"/>
      <c r="W474" s="16">
        <f t="shared" si="21"/>
        <v>99</v>
      </c>
      <c r="X474" s="16">
        <f t="shared" si="22"/>
        <v>100</v>
      </c>
      <c r="Y474" s="16">
        <f t="shared" si="23"/>
        <v>101</v>
      </c>
    </row>
    <row r="475" spans="1:25" ht="57" x14ac:dyDescent="0.25">
      <c r="A475" s="3">
        <v>472</v>
      </c>
      <c r="B475" s="3" t="s">
        <v>1499</v>
      </c>
      <c r="C475" s="11" t="s">
        <v>2444</v>
      </c>
      <c r="D475" s="4" t="s">
        <v>2426</v>
      </c>
      <c r="E475" s="4">
        <v>80</v>
      </c>
      <c r="F475" s="4">
        <v>100</v>
      </c>
      <c r="G475" s="4">
        <v>120</v>
      </c>
      <c r="W475" s="16">
        <f t="shared" si="21"/>
        <v>80</v>
      </c>
      <c r="X475" s="16">
        <f t="shared" si="22"/>
        <v>100</v>
      </c>
      <c r="Y475" s="16">
        <f t="shared" si="23"/>
        <v>120</v>
      </c>
    </row>
    <row r="476" spans="1:25" ht="57" x14ac:dyDescent="0.25">
      <c r="A476" s="3">
        <v>473</v>
      </c>
      <c r="B476" s="3" t="s">
        <v>1502</v>
      </c>
      <c r="C476" s="11" t="s">
        <v>2437</v>
      </c>
      <c r="D476" s="4" t="s">
        <v>2426</v>
      </c>
      <c r="E476" s="4">
        <v>80</v>
      </c>
      <c r="F476" s="4">
        <v>100</v>
      </c>
      <c r="G476" s="4">
        <v>120</v>
      </c>
      <c r="W476" s="16">
        <f t="shared" si="21"/>
        <v>80</v>
      </c>
      <c r="X476" s="16">
        <f t="shared" si="22"/>
        <v>100</v>
      </c>
      <c r="Y476" s="16">
        <f t="shared" si="23"/>
        <v>120</v>
      </c>
    </row>
    <row r="477" spans="1:25" ht="68.25" x14ac:dyDescent="0.25">
      <c r="A477" s="3">
        <v>474</v>
      </c>
      <c r="B477" s="3" t="s">
        <v>1506</v>
      </c>
      <c r="C477" s="11" t="s">
        <v>2502</v>
      </c>
      <c r="D477" s="4" t="s">
        <v>2426</v>
      </c>
      <c r="E477" s="4">
        <v>80</v>
      </c>
      <c r="F477" s="4">
        <v>100</v>
      </c>
      <c r="G477" s="4">
        <v>120</v>
      </c>
      <c r="W477" s="16">
        <f t="shared" si="21"/>
        <v>80</v>
      </c>
      <c r="X477" s="16">
        <f t="shared" si="22"/>
        <v>100</v>
      </c>
      <c r="Y477" s="16">
        <f t="shared" si="23"/>
        <v>120</v>
      </c>
    </row>
    <row r="478" spans="1:25" x14ac:dyDescent="0.25">
      <c r="A478" s="4">
        <v>475</v>
      </c>
      <c r="B478" s="4" t="s">
        <v>1511</v>
      </c>
      <c r="C478" s="2" t="s">
        <v>2503</v>
      </c>
      <c r="D478" s="2"/>
      <c r="E478" s="2"/>
      <c r="F478" s="2"/>
      <c r="G478" s="2"/>
      <c r="W478" s="16">
        <f t="shared" si="21"/>
        <v>99</v>
      </c>
      <c r="X478" s="16">
        <f t="shared" si="22"/>
        <v>100</v>
      </c>
      <c r="Y478" s="16">
        <f t="shared" si="23"/>
        <v>101</v>
      </c>
    </row>
    <row r="479" spans="1:25" ht="57" x14ac:dyDescent="0.25">
      <c r="A479" s="3">
        <v>476</v>
      </c>
      <c r="B479" s="3" t="s">
        <v>1514</v>
      </c>
      <c r="C479" s="11" t="s">
        <v>2441</v>
      </c>
      <c r="D479" s="4" t="s">
        <v>2426</v>
      </c>
      <c r="E479" s="4">
        <v>80</v>
      </c>
      <c r="F479" s="4">
        <v>100</v>
      </c>
      <c r="G479" s="4">
        <v>120</v>
      </c>
      <c r="W479" s="16">
        <f t="shared" si="21"/>
        <v>80</v>
      </c>
      <c r="X479" s="16">
        <f t="shared" si="22"/>
        <v>100</v>
      </c>
      <c r="Y479" s="16">
        <f t="shared" si="23"/>
        <v>120</v>
      </c>
    </row>
    <row r="480" spans="1:25" ht="57" x14ac:dyDescent="0.25">
      <c r="A480" s="3">
        <v>477</v>
      </c>
      <c r="B480" s="3" t="s">
        <v>1517</v>
      </c>
      <c r="C480" s="11" t="s">
        <v>2504</v>
      </c>
      <c r="D480" s="4" t="s">
        <v>2426</v>
      </c>
      <c r="E480" s="4">
        <v>80</v>
      </c>
      <c r="F480" s="4">
        <v>100</v>
      </c>
      <c r="G480" s="4">
        <v>120</v>
      </c>
      <c r="W480" s="16">
        <f t="shared" si="21"/>
        <v>80</v>
      </c>
      <c r="X480" s="16">
        <f t="shared" si="22"/>
        <v>100</v>
      </c>
      <c r="Y480" s="16">
        <f t="shared" si="23"/>
        <v>120</v>
      </c>
    </row>
    <row r="481" spans="1:25" ht="57" x14ac:dyDescent="0.25">
      <c r="A481" s="3">
        <v>478</v>
      </c>
      <c r="B481" s="3" t="s">
        <v>1521</v>
      </c>
      <c r="C481" s="11" t="s">
        <v>2444</v>
      </c>
      <c r="D481" s="4" t="s">
        <v>2426</v>
      </c>
      <c r="E481" s="4">
        <v>80</v>
      </c>
      <c r="F481" s="4">
        <v>100</v>
      </c>
      <c r="G481" s="4">
        <v>120</v>
      </c>
      <c r="W481" s="16">
        <f t="shared" si="21"/>
        <v>80</v>
      </c>
      <c r="X481" s="16">
        <f t="shared" si="22"/>
        <v>100</v>
      </c>
      <c r="Y481" s="16">
        <f t="shared" si="23"/>
        <v>120</v>
      </c>
    </row>
    <row r="482" spans="1:25" x14ac:dyDescent="0.25">
      <c r="A482" s="4">
        <v>479</v>
      </c>
      <c r="B482" s="4" t="s">
        <v>1523</v>
      </c>
      <c r="C482" s="2" t="s">
        <v>2437</v>
      </c>
      <c r="D482" s="2"/>
      <c r="E482" s="2"/>
      <c r="F482" s="2"/>
      <c r="G482" s="2"/>
      <c r="W482" s="16">
        <f t="shared" si="21"/>
        <v>99</v>
      </c>
      <c r="X482" s="16">
        <f t="shared" si="22"/>
        <v>100</v>
      </c>
      <c r="Y482" s="16">
        <f t="shared" si="23"/>
        <v>101</v>
      </c>
    </row>
    <row r="483" spans="1:25" ht="57" x14ac:dyDescent="0.25">
      <c r="A483" s="3">
        <v>480</v>
      </c>
      <c r="B483" s="3" t="s">
        <v>1525</v>
      </c>
      <c r="C483" s="11" t="s">
        <v>2437</v>
      </c>
      <c r="D483" s="4" t="s">
        <v>2426</v>
      </c>
      <c r="E483" s="4">
        <v>80</v>
      </c>
      <c r="F483" s="4">
        <v>100</v>
      </c>
      <c r="G483" s="4">
        <v>120</v>
      </c>
      <c r="W483" s="16">
        <f t="shared" si="21"/>
        <v>80</v>
      </c>
      <c r="X483" s="16">
        <f t="shared" si="22"/>
        <v>100</v>
      </c>
      <c r="Y483" s="16">
        <f t="shared" si="23"/>
        <v>120</v>
      </c>
    </row>
    <row r="484" spans="1:25" ht="23.25" x14ac:dyDescent="0.25">
      <c r="A484" s="4">
        <v>481</v>
      </c>
      <c r="B484" s="4" t="s">
        <v>1528</v>
      </c>
      <c r="C484" s="2" t="s">
        <v>2504</v>
      </c>
      <c r="D484" s="2"/>
      <c r="E484" s="2"/>
      <c r="F484" s="2"/>
      <c r="G484" s="2"/>
      <c r="W484" s="16">
        <f t="shared" si="21"/>
        <v>99</v>
      </c>
      <c r="X484" s="16">
        <f t="shared" si="22"/>
        <v>100</v>
      </c>
      <c r="Y484" s="16">
        <f t="shared" si="23"/>
        <v>101</v>
      </c>
    </row>
    <row r="485" spans="1:25" x14ac:dyDescent="0.25">
      <c r="A485" s="3">
        <v>482</v>
      </c>
      <c r="B485" s="3" t="s">
        <v>1530</v>
      </c>
      <c r="C485" s="11" t="s">
        <v>2444</v>
      </c>
      <c r="D485" s="4" t="s">
        <v>2426</v>
      </c>
      <c r="E485" s="4">
        <v>80</v>
      </c>
      <c r="F485" s="4">
        <v>100</v>
      </c>
      <c r="G485" s="4">
        <v>120</v>
      </c>
      <c r="W485" s="16">
        <f t="shared" si="21"/>
        <v>80</v>
      </c>
      <c r="X485" s="16">
        <f t="shared" si="22"/>
        <v>100</v>
      </c>
      <c r="Y485" s="16">
        <f t="shared" si="23"/>
        <v>120</v>
      </c>
    </row>
    <row r="486" spans="1:25" ht="23.25" x14ac:dyDescent="0.25">
      <c r="A486" s="3">
        <v>483</v>
      </c>
      <c r="B486" s="3" t="s">
        <v>1532</v>
      </c>
      <c r="C486" s="11" t="s">
        <v>2428</v>
      </c>
      <c r="D486" s="4" t="s">
        <v>2426</v>
      </c>
      <c r="E486" s="4">
        <v>80</v>
      </c>
      <c r="F486" s="4">
        <v>100</v>
      </c>
      <c r="G486" s="4">
        <v>120</v>
      </c>
      <c r="W486" s="16">
        <f t="shared" si="21"/>
        <v>80</v>
      </c>
      <c r="X486" s="16">
        <f t="shared" si="22"/>
        <v>100</v>
      </c>
      <c r="Y486" s="16">
        <f t="shared" si="23"/>
        <v>120</v>
      </c>
    </row>
    <row r="487" spans="1:25" x14ac:dyDescent="0.25">
      <c r="A487" s="3">
        <v>484</v>
      </c>
      <c r="B487" s="3" t="s">
        <v>1535</v>
      </c>
      <c r="C487" s="11" t="s">
        <v>2433</v>
      </c>
      <c r="D487" s="4" t="s">
        <v>2426</v>
      </c>
      <c r="E487" s="4">
        <v>80</v>
      </c>
      <c r="F487" s="4">
        <v>100</v>
      </c>
      <c r="G487" s="4">
        <v>120</v>
      </c>
      <c r="W487" s="16">
        <f t="shared" si="21"/>
        <v>80</v>
      </c>
      <c r="X487" s="16">
        <f t="shared" si="22"/>
        <v>100</v>
      </c>
      <c r="Y487" s="16">
        <f t="shared" si="23"/>
        <v>120</v>
      </c>
    </row>
    <row r="488" spans="1:25" x14ac:dyDescent="0.25">
      <c r="A488" s="3">
        <v>485</v>
      </c>
      <c r="B488" s="3" t="s">
        <v>1538</v>
      </c>
      <c r="C488" s="11" t="s">
        <v>2441</v>
      </c>
      <c r="D488" s="4" t="s">
        <v>2426</v>
      </c>
      <c r="E488" s="4">
        <v>80</v>
      </c>
      <c r="F488" s="4">
        <v>100</v>
      </c>
      <c r="G488" s="4">
        <v>120</v>
      </c>
      <c r="W488" s="16">
        <f t="shared" si="21"/>
        <v>80</v>
      </c>
      <c r="X488" s="16">
        <f t="shared" si="22"/>
        <v>100</v>
      </c>
      <c r="Y488" s="16">
        <f t="shared" si="23"/>
        <v>120</v>
      </c>
    </row>
    <row r="489" spans="1:25" ht="34.5" x14ac:dyDescent="0.25">
      <c r="A489" s="3">
        <v>486</v>
      </c>
      <c r="B489" s="3" t="s">
        <v>1541</v>
      </c>
      <c r="C489" s="11" t="s">
        <v>2441</v>
      </c>
      <c r="D489" s="4" t="s">
        <v>2426</v>
      </c>
      <c r="E489" s="4">
        <v>80</v>
      </c>
      <c r="F489" s="4">
        <v>100</v>
      </c>
      <c r="G489" s="4">
        <v>120</v>
      </c>
      <c r="W489" s="16">
        <f t="shared" si="21"/>
        <v>80</v>
      </c>
      <c r="X489" s="16">
        <f t="shared" si="22"/>
        <v>100</v>
      </c>
      <c r="Y489" s="16">
        <f t="shared" si="23"/>
        <v>120</v>
      </c>
    </row>
    <row r="490" spans="1:25" x14ac:dyDescent="0.25">
      <c r="A490" s="3">
        <v>487</v>
      </c>
      <c r="B490" s="3" t="s">
        <v>1545</v>
      </c>
      <c r="C490" s="11" t="s">
        <v>2440</v>
      </c>
      <c r="D490" s="4" t="s">
        <v>2426</v>
      </c>
      <c r="E490" s="4">
        <v>80</v>
      </c>
      <c r="F490" s="4">
        <v>100</v>
      </c>
      <c r="G490" s="4">
        <v>120</v>
      </c>
      <c r="W490" s="16">
        <f t="shared" si="21"/>
        <v>80</v>
      </c>
      <c r="X490" s="16">
        <f t="shared" si="22"/>
        <v>100</v>
      </c>
      <c r="Y490" s="16">
        <f t="shared" si="23"/>
        <v>120</v>
      </c>
    </row>
    <row r="491" spans="1:25" x14ac:dyDescent="0.25">
      <c r="A491" s="3">
        <v>488</v>
      </c>
      <c r="B491" s="3" t="s">
        <v>1549</v>
      </c>
      <c r="C491" s="11" t="s">
        <v>2433</v>
      </c>
      <c r="D491" s="4" t="s">
        <v>2426</v>
      </c>
      <c r="E491" s="4">
        <v>80</v>
      </c>
      <c r="F491" s="4">
        <v>100</v>
      </c>
      <c r="G491" s="4">
        <v>120</v>
      </c>
      <c r="W491" s="16">
        <f t="shared" si="21"/>
        <v>80</v>
      </c>
      <c r="X491" s="16">
        <f t="shared" si="22"/>
        <v>100</v>
      </c>
      <c r="Y491" s="16">
        <f t="shared" si="23"/>
        <v>120</v>
      </c>
    </row>
    <row r="492" spans="1:25" x14ac:dyDescent="0.25">
      <c r="A492" s="3">
        <v>489</v>
      </c>
      <c r="B492" s="3" t="s">
        <v>489</v>
      </c>
      <c r="C492" s="11" t="s">
        <v>2433</v>
      </c>
      <c r="D492" s="4" t="s">
        <v>2426</v>
      </c>
      <c r="E492" s="4">
        <v>80</v>
      </c>
      <c r="F492" s="4">
        <v>100</v>
      </c>
      <c r="G492" s="4">
        <v>120</v>
      </c>
      <c r="W492" s="16">
        <f t="shared" si="21"/>
        <v>80</v>
      </c>
      <c r="X492" s="16">
        <f t="shared" si="22"/>
        <v>100</v>
      </c>
      <c r="Y492" s="16">
        <f t="shared" si="23"/>
        <v>120</v>
      </c>
    </row>
    <row r="493" spans="1:25" x14ac:dyDescent="0.25">
      <c r="A493" s="3">
        <v>490</v>
      </c>
      <c r="B493" s="3" t="s">
        <v>1553</v>
      </c>
      <c r="C493" s="11" t="s">
        <v>2441</v>
      </c>
      <c r="D493" s="4" t="s">
        <v>2426</v>
      </c>
      <c r="E493" s="4">
        <v>80</v>
      </c>
      <c r="F493" s="4">
        <v>100</v>
      </c>
      <c r="G493" s="4">
        <v>120</v>
      </c>
      <c r="W493" s="16">
        <f t="shared" si="21"/>
        <v>80</v>
      </c>
      <c r="X493" s="16">
        <f t="shared" si="22"/>
        <v>100</v>
      </c>
      <c r="Y493" s="16">
        <f t="shared" si="23"/>
        <v>120</v>
      </c>
    </row>
    <row r="494" spans="1:25" x14ac:dyDescent="0.25">
      <c r="A494" s="3">
        <v>491</v>
      </c>
      <c r="B494" s="3" t="s">
        <v>1557</v>
      </c>
      <c r="C494" s="11" t="s">
        <v>2449</v>
      </c>
      <c r="D494" s="4" t="s">
        <v>2426</v>
      </c>
      <c r="E494" s="4">
        <v>80</v>
      </c>
      <c r="F494" s="4">
        <v>100</v>
      </c>
      <c r="G494" s="4">
        <v>120</v>
      </c>
      <c r="W494" s="16">
        <f t="shared" si="21"/>
        <v>80</v>
      </c>
      <c r="X494" s="16">
        <f t="shared" si="22"/>
        <v>100</v>
      </c>
      <c r="Y494" s="16">
        <f t="shared" si="23"/>
        <v>120</v>
      </c>
    </row>
    <row r="495" spans="1:25" ht="23.25" x14ac:dyDescent="0.25">
      <c r="A495" s="4">
        <v>492</v>
      </c>
      <c r="B495" s="4" t="s">
        <v>1561</v>
      </c>
      <c r="C495" s="2" t="s">
        <v>2474</v>
      </c>
      <c r="D495" s="2"/>
      <c r="E495" s="2"/>
      <c r="F495" s="2"/>
      <c r="G495" s="2"/>
      <c r="W495" s="16">
        <f t="shared" si="21"/>
        <v>99</v>
      </c>
      <c r="X495" s="16">
        <f t="shared" si="22"/>
        <v>100</v>
      </c>
      <c r="Y495" s="16">
        <f t="shared" si="23"/>
        <v>101</v>
      </c>
    </row>
    <row r="496" spans="1:25" x14ac:dyDescent="0.25">
      <c r="A496" s="4">
        <v>493</v>
      </c>
      <c r="B496" s="4" t="s">
        <v>1563</v>
      </c>
      <c r="C496" s="2" t="s">
        <v>2505</v>
      </c>
      <c r="D496" s="2"/>
      <c r="E496" s="2"/>
      <c r="F496" s="2"/>
      <c r="G496" s="2"/>
      <c r="W496" s="16">
        <f t="shared" si="21"/>
        <v>99</v>
      </c>
      <c r="X496" s="16">
        <f t="shared" si="22"/>
        <v>100</v>
      </c>
      <c r="Y496" s="16">
        <f t="shared" si="23"/>
        <v>101</v>
      </c>
    </row>
    <row r="497" spans="1:25" ht="23.25" x14ac:dyDescent="0.25">
      <c r="A497" s="3">
        <v>494</v>
      </c>
      <c r="B497" s="3" t="s">
        <v>1566</v>
      </c>
      <c r="C497" s="11" t="s">
        <v>2428</v>
      </c>
      <c r="D497" s="4" t="s">
        <v>2426</v>
      </c>
      <c r="E497" s="4">
        <v>80</v>
      </c>
      <c r="F497" s="4">
        <v>100</v>
      </c>
      <c r="G497" s="4">
        <v>120</v>
      </c>
      <c r="W497" s="16">
        <f t="shared" si="21"/>
        <v>80</v>
      </c>
      <c r="X497" s="16">
        <f t="shared" si="22"/>
        <v>100</v>
      </c>
      <c r="Y497" s="16">
        <f t="shared" si="23"/>
        <v>120</v>
      </c>
    </row>
    <row r="498" spans="1:25" x14ac:dyDescent="0.25">
      <c r="A498" s="3">
        <v>495</v>
      </c>
      <c r="B498" s="3" t="s">
        <v>1570</v>
      </c>
      <c r="C498" s="11" t="s">
        <v>2441</v>
      </c>
      <c r="D498" s="4" t="s">
        <v>2426</v>
      </c>
      <c r="E498" s="4">
        <v>80</v>
      </c>
      <c r="F498" s="4">
        <v>100</v>
      </c>
      <c r="G498" s="4">
        <v>120</v>
      </c>
      <c r="W498" s="16">
        <f t="shared" si="21"/>
        <v>80</v>
      </c>
      <c r="X498" s="16">
        <f t="shared" si="22"/>
        <v>100</v>
      </c>
      <c r="Y498" s="16">
        <f t="shared" si="23"/>
        <v>120</v>
      </c>
    </row>
    <row r="499" spans="1:25" x14ac:dyDescent="0.25">
      <c r="A499" s="3">
        <v>496</v>
      </c>
      <c r="B499" s="3" t="s">
        <v>1574</v>
      </c>
      <c r="C499" s="11" t="s">
        <v>2444</v>
      </c>
      <c r="D499" s="4" t="s">
        <v>2426</v>
      </c>
      <c r="E499" s="4">
        <v>80</v>
      </c>
      <c r="F499" s="4">
        <v>100</v>
      </c>
      <c r="G499" s="4">
        <v>120</v>
      </c>
      <c r="W499" s="16">
        <f t="shared" si="21"/>
        <v>80</v>
      </c>
      <c r="X499" s="16">
        <f t="shared" si="22"/>
        <v>100</v>
      </c>
      <c r="Y499" s="16">
        <f t="shared" si="23"/>
        <v>120</v>
      </c>
    </row>
    <row r="500" spans="1:25" x14ac:dyDescent="0.25">
      <c r="A500" s="3">
        <v>497</v>
      </c>
      <c r="B500" s="3" t="s">
        <v>1549</v>
      </c>
      <c r="C500" s="11" t="s">
        <v>2444</v>
      </c>
      <c r="D500" s="4" t="s">
        <v>2426</v>
      </c>
      <c r="E500" s="4">
        <v>80</v>
      </c>
      <c r="F500" s="4">
        <v>100</v>
      </c>
      <c r="G500" s="4">
        <v>120</v>
      </c>
      <c r="W500" s="16">
        <f t="shared" si="21"/>
        <v>80</v>
      </c>
      <c r="X500" s="16">
        <f t="shared" si="22"/>
        <v>100</v>
      </c>
      <c r="Y500" s="16">
        <f t="shared" si="23"/>
        <v>120</v>
      </c>
    </row>
    <row r="501" spans="1:25" x14ac:dyDescent="0.25">
      <c r="A501" s="3">
        <v>498</v>
      </c>
      <c r="B501" s="3" t="s">
        <v>1581</v>
      </c>
      <c r="C501" s="11" t="s">
        <v>2441</v>
      </c>
      <c r="D501" s="4" t="s">
        <v>2426</v>
      </c>
      <c r="E501" s="4">
        <v>80</v>
      </c>
      <c r="F501" s="4">
        <v>100</v>
      </c>
      <c r="G501" s="4">
        <v>120</v>
      </c>
      <c r="W501" s="16">
        <f t="shared" si="21"/>
        <v>80</v>
      </c>
      <c r="X501" s="16">
        <f t="shared" si="22"/>
        <v>100</v>
      </c>
      <c r="Y501" s="16">
        <f t="shared" si="23"/>
        <v>120</v>
      </c>
    </row>
    <row r="502" spans="1:25" x14ac:dyDescent="0.25">
      <c r="A502" s="3">
        <v>499</v>
      </c>
      <c r="B502" s="3" t="s">
        <v>489</v>
      </c>
      <c r="C502" s="11" t="s">
        <v>2444</v>
      </c>
      <c r="D502" s="4" t="s">
        <v>2426</v>
      </c>
      <c r="E502" s="4">
        <v>80</v>
      </c>
      <c r="F502" s="4">
        <v>100</v>
      </c>
      <c r="G502" s="4">
        <v>120</v>
      </c>
      <c r="W502" s="16">
        <f t="shared" si="21"/>
        <v>80</v>
      </c>
      <c r="X502" s="16">
        <f t="shared" si="22"/>
        <v>100</v>
      </c>
      <c r="Y502" s="16">
        <f t="shared" si="23"/>
        <v>120</v>
      </c>
    </row>
    <row r="503" spans="1:25" x14ac:dyDescent="0.25">
      <c r="A503" s="3">
        <v>500</v>
      </c>
      <c r="B503" s="3" t="s">
        <v>1588</v>
      </c>
      <c r="C503" s="11" t="s">
        <v>2441</v>
      </c>
      <c r="D503" s="4" t="s">
        <v>2426</v>
      </c>
      <c r="E503" s="4">
        <v>80</v>
      </c>
      <c r="F503" s="4">
        <v>100</v>
      </c>
      <c r="G503" s="4">
        <v>120</v>
      </c>
      <c r="W503" s="16">
        <f t="shared" si="21"/>
        <v>80</v>
      </c>
      <c r="X503" s="16">
        <f t="shared" si="22"/>
        <v>100</v>
      </c>
      <c r="Y503" s="16">
        <f t="shared" si="23"/>
        <v>120</v>
      </c>
    </row>
    <row r="504" spans="1:25" x14ac:dyDescent="0.25">
      <c r="A504" s="3">
        <v>501</v>
      </c>
      <c r="B504" s="3" t="s">
        <v>1127</v>
      </c>
      <c r="C504" s="11" t="s">
        <v>2432</v>
      </c>
      <c r="D504" s="4" t="s">
        <v>2426</v>
      </c>
      <c r="E504" s="4">
        <v>80</v>
      </c>
      <c r="F504" s="4">
        <v>100</v>
      </c>
      <c r="G504" s="4">
        <v>120</v>
      </c>
      <c r="W504" s="16">
        <f t="shared" si="21"/>
        <v>80</v>
      </c>
      <c r="X504" s="16">
        <f t="shared" si="22"/>
        <v>100</v>
      </c>
      <c r="Y504" s="16">
        <f t="shared" si="23"/>
        <v>120</v>
      </c>
    </row>
    <row r="505" spans="1:25" x14ac:dyDescent="0.25">
      <c r="A505" s="4">
        <v>502</v>
      </c>
      <c r="B505" s="4" t="s">
        <v>1594</v>
      </c>
      <c r="C505" s="2" t="s">
        <v>2502</v>
      </c>
      <c r="D505" s="2"/>
      <c r="E505" s="2"/>
      <c r="F505" s="2"/>
      <c r="G505" s="2"/>
      <c r="W505" s="16">
        <f t="shared" si="21"/>
        <v>99</v>
      </c>
      <c r="X505" s="16">
        <f t="shared" si="22"/>
        <v>100</v>
      </c>
      <c r="Y505" s="16">
        <f t="shared" si="23"/>
        <v>101</v>
      </c>
    </row>
    <row r="506" spans="1:25" x14ac:dyDescent="0.25">
      <c r="A506" s="3">
        <v>503</v>
      </c>
      <c r="B506" s="3" t="s">
        <v>1596</v>
      </c>
      <c r="C506" s="11" t="s">
        <v>28</v>
      </c>
      <c r="D506" s="4" t="s">
        <v>2426</v>
      </c>
      <c r="E506" s="4">
        <v>80</v>
      </c>
      <c r="F506" s="4">
        <v>100</v>
      </c>
      <c r="G506" s="4">
        <v>120</v>
      </c>
      <c r="W506" s="16">
        <f t="shared" si="21"/>
        <v>80</v>
      </c>
      <c r="X506" s="16">
        <f t="shared" si="22"/>
        <v>100</v>
      </c>
      <c r="Y506" s="16">
        <f t="shared" si="23"/>
        <v>120</v>
      </c>
    </row>
    <row r="507" spans="1:25" x14ac:dyDescent="0.25">
      <c r="A507" s="3">
        <v>504</v>
      </c>
      <c r="B507" s="3" t="s">
        <v>1483</v>
      </c>
      <c r="C507" s="11" t="s">
        <v>2445</v>
      </c>
      <c r="D507" s="4" t="s">
        <v>2426</v>
      </c>
      <c r="E507" s="4">
        <v>80</v>
      </c>
      <c r="F507" s="4">
        <v>100</v>
      </c>
      <c r="G507" s="4">
        <v>120</v>
      </c>
      <c r="W507" s="16">
        <f t="shared" si="21"/>
        <v>80</v>
      </c>
      <c r="X507" s="16">
        <f t="shared" si="22"/>
        <v>100</v>
      </c>
      <c r="Y507" s="16">
        <f t="shared" si="23"/>
        <v>120</v>
      </c>
    </row>
    <row r="508" spans="1:25" x14ac:dyDescent="0.25">
      <c r="A508" s="3">
        <v>505</v>
      </c>
      <c r="B508" s="3" t="s">
        <v>1255</v>
      </c>
      <c r="C508" s="11" t="s">
        <v>2444</v>
      </c>
      <c r="D508" s="4" t="s">
        <v>2426</v>
      </c>
      <c r="E508" s="4">
        <v>80</v>
      </c>
      <c r="F508" s="4">
        <v>100</v>
      </c>
      <c r="G508" s="4">
        <v>120</v>
      </c>
      <c r="W508" s="16">
        <f t="shared" si="21"/>
        <v>80</v>
      </c>
      <c r="X508" s="16">
        <f t="shared" si="22"/>
        <v>100</v>
      </c>
      <c r="Y508" s="16">
        <f t="shared" si="23"/>
        <v>120</v>
      </c>
    </row>
    <row r="509" spans="1:25" ht="34.5" x14ac:dyDescent="0.25">
      <c r="A509" s="3">
        <v>506</v>
      </c>
      <c r="B509" s="3" t="s">
        <v>341</v>
      </c>
      <c r="C509" s="11" t="s">
        <v>2444</v>
      </c>
      <c r="D509" s="4" t="s">
        <v>2426</v>
      </c>
      <c r="E509" s="4">
        <v>80</v>
      </c>
      <c r="F509" s="4">
        <v>100</v>
      </c>
      <c r="G509" s="4">
        <v>120</v>
      </c>
      <c r="W509" s="16">
        <f t="shared" si="21"/>
        <v>80</v>
      </c>
      <c r="X509" s="16">
        <f t="shared" si="22"/>
        <v>100</v>
      </c>
      <c r="Y509" s="16">
        <f t="shared" si="23"/>
        <v>120</v>
      </c>
    </row>
    <row r="510" spans="1:25" x14ac:dyDescent="0.25">
      <c r="A510" s="3">
        <v>507</v>
      </c>
      <c r="B510" s="3" t="s">
        <v>1607</v>
      </c>
      <c r="C510" s="11" t="s">
        <v>2444</v>
      </c>
      <c r="D510" s="4" t="s">
        <v>2426</v>
      </c>
      <c r="E510" s="4">
        <v>80</v>
      </c>
      <c r="F510" s="4">
        <v>100</v>
      </c>
      <c r="G510" s="4">
        <v>120</v>
      </c>
      <c r="W510" s="16">
        <f t="shared" si="21"/>
        <v>80</v>
      </c>
      <c r="X510" s="16">
        <f t="shared" si="22"/>
        <v>100</v>
      </c>
      <c r="Y510" s="16">
        <f t="shared" si="23"/>
        <v>120</v>
      </c>
    </row>
    <row r="511" spans="1:25" x14ac:dyDescent="0.25">
      <c r="A511" s="3">
        <v>508</v>
      </c>
      <c r="B511" s="3" t="s">
        <v>526</v>
      </c>
      <c r="C511" s="11" t="s">
        <v>2444</v>
      </c>
      <c r="D511" s="4" t="s">
        <v>2426</v>
      </c>
      <c r="E511" s="4">
        <v>80</v>
      </c>
      <c r="F511" s="4">
        <v>100</v>
      </c>
      <c r="G511" s="4">
        <v>120</v>
      </c>
      <c r="W511" s="16">
        <f t="shared" si="21"/>
        <v>80</v>
      </c>
      <c r="X511" s="16">
        <f t="shared" si="22"/>
        <v>100</v>
      </c>
      <c r="Y511" s="16">
        <f t="shared" si="23"/>
        <v>120</v>
      </c>
    </row>
    <row r="512" spans="1:25" x14ac:dyDescent="0.25">
      <c r="A512" s="3">
        <v>509</v>
      </c>
      <c r="B512" s="3" t="s">
        <v>1613</v>
      </c>
      <c r="C512" s="11" t="s">
        <v>2452</v>
      </c>
      <c r="D512" s="4" t="s">
        <v>2426</v>
      </c>
      <c r="E512" s="4">
        <v>80</v>
      </c>
      <c r="F512" s="4">
        <v>100</v>
      </c>
      <c r="G512" s="4">
        <v>120</v>
      </c>
      <c r="W512" s="16">
        <f t="shared" si="21"/>
        <v>80</v>
      </c>
      <c r="X512" s="16">
        <f t="shared" si="22"/>
        <v>100</v>
      </c>
      <c r="Y512" s="16">
        <f t="shared" si="23"/>
        <v>120</v>
      </c>
    </row>
    <row r="513" spans="1:25" ht="34.5" x14ac:dyDescent="0.25">
      <c r="A513" s="3">
        <v>510</v>
      </c>
      <c r="B513" s="3" t="s">
        <v>1617</v>
      </c>
      <c r="C513" s="11" t="s">
        <v>2452</v>
      </c>
      <c r="D513" s="4" t="s">
        <v>2426</v>
      </c>
      <c r="E513" s="4">
        <v>80</v>
      </c>
      <c r="F513" s="4">
        <v>100</v>
      </c>
      <c r="G513" s="4">
        <v>120</v>
      </c>
      <c r="W513" s="16">
        <f t="shared" si="21"/>
        <v>80</v>
      </c>
      <c r="X513" s="16">
        <f t="shared" si="22"/>
        <v>100</v>
      </c>
      <c r="Y513" s="16">
        <f t="shared" si="23"/>
        <v>120</v>
      </c>
    </row>
    <row r="514" spans="1:25" ht="34.5" x14ac:dyDescent="0.25">
      <c r="A514" s="3">
        <v>511</v>
      </c>
      <c r="B514" s="3" t="s">
        <v>1621</v>
      </c>
      <c r="C514" s="11" t="s">
        <v>2453</v>
      </c>
      <c r="D514" s="4" t="s">
        <v>2426</v>
      </c>
      <c r="E514" s="4">
        <v>80</v>
      </c>
      <c r="F514" s="4">
        <v>100</v>
      </c>
      <c r="G514" s="4">
        <v>120</v>
      </c>
      <c r="W514" s="16">
        <f t="shared" si="21"/>
        <v>80</v>
      </c>
      <c r="X514" s="16">
        <f t="shared" si="22"/>
        <v>100</v>
      </c>
      <c r="Y514" s="16">
        <f t="shared" si="23"/>
        <v>120</v>
      </c>
    </row>
    <row r="515" spans="1:25" ht="34.5" x14ac:dyDescent="0.25">
      <c r="A515" s="3">
        <v>512</v>
      </c>
      <c r="B515" s="3" t="s">
        <v>1624</v>
      </c>
      <c r="C515" s="11" t="s">
        <v>2452</v>
      </c>
      <c r="D515" s="4" t="s">
        <v>2426</v>
      </c>
      <c r="E515" s="4">
        <v>80</v>
      </c>
      <c r="F515" s="4">
        <v>100</v>
      </c>
      <c r="G515" s="4">
        <v>120</v>
      </c>
      <c r="W515" s="16">
        <f t="shared" si="21"/>
        <v>80</v>
      </c>
      <c r="X515" s="16">
        <f t="shared" si="22"/>
        <v>100</v>
      </c>
      <c r="Y515" s="16">
        <f t="shared" si="23"/>
        <v>120</v>
      </c>
    </row>
    <row r="516" spans="1:25" ht="23.25" x14ac:dyDescent="0.25">
      <c r="A516" s="4">
        <v>513</v>
      </c>
      <c r="B516" s="4" t="s">
        <v>1626</v>
      </c>
      <c r="C516" s="2" t="s">
        <v>2506</v>
      </c>
      <c r="D516" s="2"/>
      <c r="E516" s="2"/>
      <c r="F516" s="2"/>
      <c r="G516" s="2"/>
      <c r="W516" s="16">
        <f t="shared" ref="W516:W579" si="24">IF(E516=0,99,E516)</f>
        <v>99</v>
      </c>
      <c r="X516" s="16">
        <f t="shared" ref="X516:X579" si="25">IF(F516=0,100,F516)</f>
        <v>100</v>
      </c>
      <c r="Y516" s="16">
        <f t="shared" ref="Y516:Y579" si="26">IF(G516=0,101,G516)</f>
        <v>101</v>
      </c>
    </row>
    <row r="517" spans="1:25" ht="45.75" x14ac:dyDescent="0.25">
      <c r="A517" s="3">
        <v>514</v>
      </c>
      <c r="B517" s="3" t="s">
        <v>1629</v>
      </c>
      <c r="C517" s="11" t="s">
        <v>2428</v>
      </c>
      <c r="D517" s="4" t="s">
        <v>2426</v>
      </c>
      <c r="E517" s="4">
        <v>80</v>
      </c>
      <c r="F517" s="4">
        <v>100</v>
      </c>
      <c r="G517" s="4">
        <v>120</v>
      </c>
      <c r="W517" s="16">
        <f t="shared" si="24"/>
        <v>80</v>
      </c>
      <c r="X517" s="16">
        <f t="shared" si="25"/>
        <v>100</v>
      </c>
      <c r="Y517" s="16">
        <f t="shared" si="26"/>
        <v>120</v>
      </c>
    </row>
    <row r="518" spans="1:25" ht="34.5" x14ac:dyDescent="0.25">
      <c r="A518" s="4">
        <v>515</v>
      </c>
      <c r="B518" s="4" t="s">
        <v>1633</v>
      </c>
      <c r="C518" s="2" t="s">
        <v>2507</v>
      </c>
      <c r="D518" s="2"/>
      <c r="E518" s="2"/>
      <c r="F518" s="2"/>
      <c r="G518" s="2"/>
      <c r="W518" s="16">
        <f t="shared" si="24"/>
        <v>99</v>
      </c>
      <c r="X518" s="16">
        <f t="shared" si="25"/>
        <v>100</v>
      </c>
      <c r="Y518" s="16">
        <f t="shared" si="26"/>
        <v>101</v>
      </c>
    </row>
    <row r="519" spans="1:25" ht="34.5" x14ac:dyDescent="0.25">
      <c r="A519" s="3">
        <v>516</v>
      </c>
      <c r="B519" s="3" t="s">
        <v>1636</v>
      </c>
      <c r="C519" s="11" t="s">
        <v>2444</v>
      </c>
      <c r="D519" s="4" t="s">
        <v>2426</v>
      </c>
      <c r="E519" s="4">
        <v>80</v>
      </c>
      <c r="F519" s="4">
        <v>100</v>
      </c>
      <c r="G519" s="4">
        <v>120</v>
      </c>
      <c r="W519" s="16">
        <f t="shared" si="24"/>
        <v>80</v>
      </c>
      <c r="X519" s="16">
        <f t="shared" si="25"/>
        <v>100</v>
      </c>
      <c r="Y519" s="16">
        <f t="shared" si="26"/>
        <v>120</v>
      </c>
    </row>
    <row r="520" spans="1:25" ht="23.25" x14ac:dyDescent="0.25">
      <c r="A520" s="3">
        <v>517</v>
      </c>
      <c r="B520" s="3" t="s">
        <v>1639</v>
      </c>
      <c r="C520" s="11" t="s">
        <v>2444</v>
      </c>
      <c r="D520" s="4" t="s">
        <v>2426</v>
      </c>
      <c r="E520" s="4">
        <v>80</v>
      </c>
      <c r="F520" s="4">
        <v>100</v>
      </c>
      <c r="G520" s="4">
        <v>120</v>
      </c>
      <c r="W520" s="16">
        <f t="shared" si="24"/>
        <v>80</v>
      </c>
      <c r="X520" s="16">
        <f t="shared" si="25"/>
        <v>100</v>
      </c>
      <c r="Y520" s="16">
        <f t="shared" si="26"/>
        <v>120</v>
      </c>
    </row>
    <row r="521" spans="1:25" x14ac:dyDescent="0.25">
      <c r="A521" s="3">
        <v>518</v>
      </c>
      <c r="B521" s="3" t="s">
        <v>1642</v>
      </c>
      <c r="C521" s="11" t="s">
        <v>2449</v>
      </c>
      <c r="D521" s="4" t="s">
        <v>2426</v>
      </c>
      <c r="E521" s="4">
        <v>80</v>
      </c>
      <c r="F521" s="4">
        <v>100</v>
      </c>
      <c r="G521" s="4">
        <v>120</v>
      </c>
      <c r="W521" s="16">
        <f t="shared" si="24"/>
        <v>80</v>
      </c>
      <c r="X521" s="16">
        <f t="shared" si="25"/>
        <v>100</v>
      </c>
      <c r="Y521" s="16">
        <f t="shared" si="26"/>
        <v>120</v>
      </c>
    </row>
    <row r="522" spans="1:25" x14ac:dyDescent="0.25">
      <c r="A522" s="3">
        <v>519</v>
      </c>
      <c r="B522" s="3" t="s">
        <v>1645</v>
      </c>
      <c r="C522" s="11" t="s">
        <v>2452</v>
      </c>
      <c r="D522" s="4" t="s">
        <v>2426</v>
      </c>
      <c r="E522" s="4">
        <v>80</v>
      </c>
      <c r="F522" s="4">
        <v>100</v>
      </c>
      <c r="G522" s="4">
        <v>120</v>
      </c>
      <c r="W522" s="16">
        <f t="shared" si="24"/>
        <v>80</v>
      </c>
      <c r="X522" s="16">
        <f t="shared" si="25"/>
        <v>100</v>
      </c>
      <c r="Y522" s="16">
        <f t="shared" si="26"/>
        <v>120</v>
      </c>
    </row>
    <row r="523" spans="1:25" x14ac:dyDescent="0.25">
      <c r="A523" s="3">
        <v>520</v>
      </c>
      <c r="B523" s="3" t="s">
        <v>1649</v>
      </c>
      <c r="C523" s="11" t="s">
        <v>2452</v>
      </c>
      <c r="D523" s="4" t="s">
        <v>2426</v>
      </c>
      <c r="E523" s="4">
        <v>80</v>
      </c>
      <c r="F523" s="4">
        <v>100</v>
      </c>
      <c r="G523" s="4">
        <v>120</v>
      </c>
      <c r="W523" s="16">
        <f t="shared" si="24"/>
        <v>80</v>
      </c>
      <c r="X523" s="16">
        <f t="shared" si="25"/>
        <v>100</v>
      </c>
      <c r="Y523" s="16">
        <f t="shared" si="26"/>
        <v>120</v>
      </c>
    </row>
    <row r="524" spans="1:25" x14ac:dyDescent="0.25">
      <c r="A524" s="3">
        <v>521</v>
      </c>
      <c r="B524" s="3" t="s">
        <v>1008</v>
      </c>
      <c r="C524" s="11" t="s">
        <v>2444</v>
      </c>
      <c r="D524" s="4" t="s">
        <v>2426</v>
      </c>
      <c r="E524" s="4">
        <v>80</v>
      </c>
      <c r="F524" s="4">
        <v>100</v>
      </c>
      <c r="G524" s="4">
        <v>120</v>
      </c>
      <c r="W524" s="16">
        <f t="shared" si="24"/>
        <v>80</v>
      </c>
      <c r="X524" s="16">
        <f t="shared" si="25"/>
        <v>100</v>
      </c>
      <c r="Y524" s="16">
        <f t="shared" si="26"/>
        <v>120</v>
      </c>
    </row>
    <row r="525" spans="1:25" ht="23.25" x14ac:dyDescent="0.25">
      <c r="A525" s="3">
        <v>522</v>
      </c>
      <c r="B525" s="3" t="s">
        <v>1656</v>
      </c>
      <c r="C525" s="11" t="s">
        <v>2444</v>
      </c>
      <c r="D525" s="4" t="s">
        <v>2426</v>
      </c>
      <c r="E525" s="4">
        <v>80</v>
      </c>
      <c r="F525" s="4">
        <v>100</v>
      </c>
      <c r="G525" s="4">
        <v>120</v>
      </c>
      <c r="W525" s="16">
        <f t="shared" si="24"/>
        <v>80</v>
      </c>
      <c r="X525" s="16">
        <f t="shared" si="25"/>
        <v>100</v>
      </c>
      <c r="Y525" s="16">
        <f t="shared" si="26"/>
        <v>120</v>
      </c>
    </row>
    <row r="526" spans="1:25" x14ac:dyDescent="0.25">
      <c r="A526" s="3">
        <v>523</v>
      </c>
      <c r="B526" s="3" t="s">
        <v>1549</v>
      </c>
      <c r="C526" s="11" t="s">
        <v>2444</v>
      </c>
      <c r="D526" s="4" t="s">
        <v>2426</v>
      </c>
      <c r="E526" s="4">
        <v>80</v>
      </c>
      <c r="F526" s="4">
        <v>100</v>
      </c>
      <c r="G526" s="4">
        <v>120</v>
      </c>
      <c r="W526" s="16">
        <f t="shared" si="24"/>
        <v>80</v>
      </c>
      <c r="X526" s="16">
        <f t="shared" si="25"/>
        <v>100</v>
      </c>
      <c r="Y526" s="16">
        <f t="shared" si="26"/>
        <v>120</v>
      </c>
    </row>
    <row r="527" spans="1:25" x14ac:dyDescent="0.25">
      <c r="A527" s="3">
        <v>524</v>
      </c>
      <c r="B527" s="3" t="s">
        <v>489</v>
      </c>
      <c r="C527" s="11" t="s">
        <v>2452</v>
      </c>
      <c r="D527" s="4" t="s">
        <v>2426</v>
      </c>
      <c r="E527" s="4">
        <v>80</v>
      </c>
      <c r="F527" s="4">
        <v>100</v>
      </c>
      <c r="G527" s="4">
        <v>120</v>
      </c>
      <c r="W527" s="16">
        <f t="shared" si="24"/>
        <v>80</v>
      </c>
      <c r="X527" s="16">
        <f t="shared" si="25"/>
        <v>100</v>
      </c>
      <c r="Y527" s="16">
        <f t="shared" si="26"/>
        <v>120</v>
      </c>
    </row>
    <row r="528" spans="1:25" x14ac:dyDescent="0.25">
      <c r="A528" s="3">
        <v>525</v>
      </c>
      <c r="B528" s="3" t="s">
        <v>1666</v>
      </c>
      <c r="C528" s="11" t="s">
        <v>2444</v>
      </c>
      <c r="D528" s="4" t="s">
        <v>2426</v>
      </c>
      <c r="E528" s="4">
        <v>80</v>
      </c>
      <c r="F528" s="4">
        <v>100</v>
      </c>
      <c r="G528" s="4">
        <v>120</v>
      </c>
      <c r="W528" s="16">
        <f t="shared" si="24"/>
        <v>80</v>
      </c>
      <c r="X528" s="16">
        <f t="shared" si="25"/>
        <v>100</v>
      </c>
      <c r="Y528" s="16">
        <f t="shared" si="26"/>
        <v>120</v>
      </c>
    </row>
    <row r="529" spans="1:25" x14ac:dyDescent="0.25">
      <c r="A529" s="3">
        <v>526</v>
      </c>
      <c r="B529" s="3" t="s">
        <v>1670</v>
      </c>
      <c r="C529" s="11" t="s">
        <v>2444</v>
      </c>
      <c r="D529" s="4" t="s">
        <v>2426</v>
      </c>
      <c r="E529" s="4">
        <v>80</v>
      </c>
      <c r="F529" s="4">
        <v>100</v>
      </c>
      <c r="G529" s="4">
        <v>120</v>
      </c>
      <c r="W529" s="16">
        <f t="shared" si="24"/>
        <v>80</v>
      </c>
      <c r="X529" s="16">
        <f t="shared" si="25"/>
        <v>100</v>
      </c>
      <c r="Y529" s="16">
        <f t="shared" si="26"/>
        <v>120</v>
      </c>
    </row>
    <row r="530" spans="1:25" x14ac:dyDescent="0.25">
      <c r="A530" s="3">
        <v>527</v>
      </c>
      <c r="B530" s="3" t="s">
        <v>1674</v>
      </c>
      <c r="C530" s="11" t="s">
        <v>2441</v>
      </c>
      <c r="D530" s="4" t="s">
        <v>2426</v>
      </c>
      <c r="E530" s="4">
        <v>80</v>
      </c>
      <c r="F530" s="4">
        <v>100</v>
      </c>
      <c r="G530" s="4">
        <v>120</v>
      </c>
      <c r="W530" s="16">
        <f t="shared" si="24"/>
        <v>80</v>
      </c>
      <c r="X530" s="16">
        <f t="shared" si="25"/>
        <v>100</v>
      </c>
      <c r="Y530" s="16">
        <f t="shared" si="26"/>
        <v>120</v>
      </c>
    </row>
    <row r="531" spans="1:25" x14ac:dyDescent="0.25">
      <c r="A531" s="3">
        <v>528</v>
      </c>
      <c r="B531" s="3" t="s">
        <v>1678</v>
      </c>
      <c r="C531" s="11" t="s">
        <v>2428</v>
      </c>
      <c r="D531" s="4" t="s">
        <v>2426</v>
      </c>
      <c r="E531" s="4">
        <v>80</v>
      </c>
      <c r="F531" s="4">
        <v>100</v>
      </c>
      <c r="G531" s="4">
        <v>120</v>
      </c>
      <c r="W531" s="16">
        <f t="shared" si="24"/>
        <v>80</v>
      </c>
      <c r="X531" s="16">
        <f t="shared" si="25"/>
        <v>100</v>
      </c>
      <c r="Y531" s="16">
        <f t="shared" si="26"/>
        <v>120</v>
      </c>
    </row>
    <row r="532" spans="1:25" ht="23.25" x14ac:dyDescent="0.25">
      <c r="A532" s="4">
        <v>529</v>
      </c>
      <c r="B532" s="4" t="s">
        <v>1681</v>
      </c>
      <c r="C532" s="2" t="s">
        <v>2508</v>
      </c>
      <c r="D532" s="2"/>
      <c r="E532" s="2"/>
      <c r="F532" s="2"/>
      <c r="G532" s="2"/>
      <c r="W532" s="16">
        <f t="shared" si="24"/>
        <v>99</v>
      </c>
      <c r="X532" s="16">
        <f t="shared" si="25"/>
        <v>100</v>
      </c>
      <c r="Y532" s="16">
        <f t="shared" si="26"/>
        <v>101</v>
      </c>
    </row>
    <row r="533" spans="1:25" ht="45.75" x14ac:dyDescent="0.25">
      <c r="A533" s="3">
        <v>530</v>
      </c>
      <c r="B533" s="3" t="s">
        <v>1684</v>
      </c>
      <c r="C533" s="11" t="s">
        <v>28</v>
      </c>
      <c r="D533" s="4" t="s">
        <v>2426</v>
      </c>
      <c r="E533" s="4">
        <v>80</v>
      </c>
      <c r="F533" s="4">
        <v>100</v>
      </c>
      <c r="G533" s="4">
        <v>120</v>
      </c>
      <c r="W533" s="16">
        <f t="shared" si="24"/>
        <v>80</v>
      </c>
      <c r="X533" s="16">
        <f t="shared" si="25"/>
        <v>100</v>
      </c>
      <c r="Y533" s="16">
        <f t="shared" si="26"/>
        <v>120</v>
      </c>
    </row>
    <row r="534" spans="1:25" ht="45.75" x14ac:dyDescent="0.25">
      <c r="A534" s="3">
        <v>531</v>
      </c>
      <c r="B534" s="3" t="s">
        <v>1688</v>
      </c>
      <c r="C534" s="11" t="s">
        <v>2446</v>
      </c>
      <c r="D534" s="4" t="s">
        <v>2426</v>
      </c>
      <c r="E534" s="4">
        <v>80</v>
      </c>
      <c r="F534" s="4">
        <v>100</v>
      </c>
      <c r="G534" s="4">
        <v>120</v>
      </c>
      <c r="W534" s="16">
        <f t="shared" si="24"/>
        <v>80</v>
      </c>
      <c r="X534" s="16">
        <f t="shared" si="25"/>
        <v>100</v>
      </c>
      <c r="Y534" s="16">
        <f t="shared" si="26"/>
        <v>120</v>
      </c>
    </row>
    <row r="535" spans="1:25" ht="34.5" x14ac:dyDescent="0.25">
      <c r="A535" s="3">
        <v>532</v>
      </c>
      <c r="B535" s="3" t="s">
        <v>1692</v>
      </c>
      <c r="C535" s="11" t="s">
        <v>2509</v>
      </c>
      <c r="D535" s="4" t="s">
        <v>2426</v>
      </c>
      <c r="E535" s="4">
        <v>80</v>
      </c>
      <c r="F535" s="4">
        <v>100</v>
      </c>
      <c r="G535" s="4">
        <v>120</v>
      </c>
      <c r="W535" s="16">
        <f t="shared" si="24"/>
        <v>80</v>
      </c>
      <c r="X535" s="16">
        <f t="shared" si="25"/>
        <v>100</v>
      </c>
      <c r="Y535" s="16">
        <f t="shared" si="26"/>
        <v>120</v>
      </c>
    </row>
    <row r="536" spans="1:25" ht="34.5" x14ac:dyDescent="0.25">
      <c r="A536" s="3">
        <v>533</v>
      </c>
      <c r="B536" s="3" t="s">
        <v>1697</v>
      </c>
      <c r="C536" s="11" t="s">
        <v>2462</v>
      </c>
      <c r="D536" s="4" t="s">
        <v>2426</v>
      </c>
      <c r="E536" s="4">
        <v>80</v>
      </c>
      <c r="F536" s="4">
        <v>100</v>
      </c>
      <c r="G536" s="4">
        <v>120</v>
      </c>
      <c r="W536" s="16">
        <f t="shared" si="24"/>
        <v>80</v>
      </c>
      <c r="X536" s="16">
        <f t="shared" si="25"/>
        <v>100</v>
      </c>
      <c r="Y536" s="16">
        <f t="shared" si="26"/>
        <v>120</v>
      </c>
    </row>
    <row r="537" spans="1:25" x14ac:dyDescent="0.25">
      <c r="A537" s="3">
        <v>534</v>
      </c>
      <c r="B537" s="3" t="s">
        <v>1699</v>
      </c>
      <c r="C537" s="11" t="s">
        <v>2446</v>
      </c>
      <c r="D537" s="4" t="s">
        <v>2426</v>
      </c>
      <c r="E537" s="4">
        <v>80</v>
      </c>
      <c r="F537" s="4">
        <v>100</v>
      </c>
      <c r="G537" s="4">
        <v>120</v>
      </c>
      <c r="W537" s="16">
        <f t="shared" si="24"/>
        <v>80</v>
      </c>
      <c r="X537" s="16">
        <f t="shared" si="25"/>
        <v>100</v>
      </c>
      <c r="Y537" s="16">
        <f t="shared" si="26"/>
        <v>120</v>
      </c>
    </row>
    <row r="538" spans="1:25" x14ac:dyDescent="0.25">
      <c r="A538" s="3">
        <v>535</v>
      </c>
      <c r="B538" s="3" t="s">
        <v>1703</v>
      </c>
      <c r="C538" s="11" t="s">
        <v>2433</v>
      </c>
      <c r="D538" s="4" t="s">
        <v>2426</v>
      </c>
      <c r="E538" s="4">
        <v>80</v>
      </c>
      <c r="F538" s="4">
        <v>100</v>
      </c>
      <c r="G538" s="4">
        <v>120</v>
      </c>
      <c r="W538" s="16">
        <f t="shared" si="24"/>
        <v>80</v>
      </c>
      <c r="X538" s="16">
        <f t="shared" si="25"/>
        <v>100</v>
      </c>
      <c r="Y538" s="16">
        <f t="shared" si="26"/>
        <v>120</v>
      </c>
    </row>
    <row r="539" spans="1:25" ht="23.25" x14ac:dyDescent="0.25">
      <c r="A539" s="3">
        <v>536</v>
      </c>
      <c r="B539" s="3" t="s">
        <v>1310</v>
      </c>
      <c r="C539" s="11" t="s">
        <v>2452</v>
      </c>
      <c r="D539" s="4" t="s">
        <v>2426</v>
      </c>
      <c r="E539" s="4">
        <v>80</v>
      </c>
      <c r="F539" s="4">
        <v>100</v>
      </c>
      <c r="G539" s="4">
        <v>120</v>
      </c>
      <c r="W539" s="16">
        <f t="shared" si="24"/>
        <v>80</v>
      </c>
      <c r="X539" s="16">
        <f t="shared" si="25"/>
        <v>100</v>
      </c>
      <c r="Y539" s="16">
        <f t="shared" si="26"/>
        <v>120</v>
      </c>
    </row>
    <row r="540" spans="1:25" ht="23.25" x14ac:dyDescent="0.25">
      <c r="A540" s="3">
        <v>537</v>
      </c>
      <c r="B540" s="3" t="s">
        <v>1709</v>
      </c>
      <c r="C540" s="11" t="s">
        <v>2444</v>
      </c>
      <c r="D540" s="4" t="s">
        <v>2426</v>
      </c>
      <c r="E540" s="4">
        <v>80</v>
      </c>
      <c r="F540" s="4">
        <v>100</v>
      </c>
      <c r="G540" s="4">
        <v>120</v>
      </c>
      <c r="W540" s="16">
        <f t="shared" si="24"/>
        <v>80</v>
      </c>
      <c r="X540" s="16">
        <f t="shared" si="25"/>
        <v>100</v>
      </c>
      <c r="Y540" s="16">
        <f t="shared" si="26"/>
        <v>120</v>
      </c>
    </row>
    <row r="541" spans="1:25" ht="34.5" x14ac:dyDescent="0.25">
      <c r="A541" s="3">
        <v>538</v>
      </c>
      <c r="B541" s="3" t="s">
        <v>341</v>
      </c>
      <c r="C541" s="11" t="s">
        <v>2452</v>
      </c>
      <c r="D541" s="4" t="s">
        <v>2426</v>
      </c>
      <c r="E541" s="4">
        <v>80</v>
      </c>
      <c r="F541" s="4">
        <v>100</v>
      </c>
      <c r="G541" s="4">
        <v>120</v>
      </c>
      <c r="W541" s="16">
        <f t="shared" si="24"/>
        <v>80</v>
      </c>
      <c r="X541" s="16">
        <f t="shared" si="25"/>
        <v>100</v>
      </c>
      <c r="Y541" s="16">
        <f t="shared" si="26"/>
        <v>120</v>
      </c>
    </row>
    <row r="542" spans="1:25" ht="23.25" x14ac:dyDescent="0.25">
      <c r="A542" s="3">
        <v>539</v>
      </c>
      <c r="B542" s="3" t="s">
        <v>1713</v>
      </c>
      <c r="C542" s="11" t="s">
        <v>2504</v>
      </c>
      <c r="D542" s="4" t="s">
        <v>2426</v>
      </c>
      <c r="E542" s="4">
        <v>80</v>
      </c>
      <c r="F542" s="4">
        <v>100</v>
      </c>
      <c r="G542" s="4">
        <v>120</v>
      </c>
      <c r="W542" s="16">
        <f t="shared" si="24"/>
        <v>80</v>
      </c>
      <c r="X542" s="16">
        <f t="shared" si="25"/>
        <v>100</v>
      </c>
      <c r="Y542" s="16">
        <f t="shared" si="26"/>
        <v>120</v>
      </c>
    </row>
    <row r="543" spans="1:25" ht="23.25" x14ac:dyDescent="0.25">
      <c r="A543" s="4">
        <v>540</v>
      </c>
      <c r="B543" s="4" t="s">
        <v>1716</v>
      </c>
      <c r="C543" s="2" t="s">
        <v>2510</v>
      </c>
      <c r="D543" s="2"/>
      <c r="E543" s="2"/>
      <c r="F543" s="2"/>
      <c r="G543" s="2"/>
      <c r="W543" s="16">
        <f t="shared" si="24"/>
        <v>99</v>
      </c>
      <c r="X543" s="16">
        <f t="shared" si="25"/>
        <v>100</v>
      </c>
      <c r="Y543" s="16">
        <f t="shared" si="26"/>
        <v>101</v>
      </c>
    </row>
    <row r="544" spans="1:25" x14ac:dyDescent="0.25">
      <c r="A544" s="3">
        <v>541</v>
      </c>
      <c r="B544" s="3" t="s">
        <v>1443</v>
      </c>
      <c r="C544" s="11" t="s">
        <v>2428</v>
      </c>
      <c r="D544" s="4" t="s">
        <v>2426</v>
      </c>
      <c r="E544" s="4">
        <v>80</v>
      </c>
      <c r="F544" s="4">
        <v>100</v>
      </c>
      <c r="G544" s="4">
        <v>120</v>
      </c>
      <c r="W544" s="16">
        <f t="shared" si="24"/>
        <v>80</v>
      </c>
      <c r="X544" s="16">
        <f t="shared" si="25"/>
        <v>100</v>
      </c>
      <c r="Y544" s="16">
        <f t="shared" si="26"/>
        <v>120</v>
      </c>
    </row>
    <row r="545" spans="1:25" x14ac:dyDescent="0.25">
      <c r="A545" s="3">
        <v>542</v>
      </c>
      <c r="B545" s="3" t="s">
        <v>1722</v>
      </c>
      <c r="C545" s="11" t="s">
        <v>2428</v>
      </c>
      <c r="D545" s="4" t="s">
        <v>2426</v>
      </c>
      <c r="E545" s="4">
        <v>80</v>
      </c>
      <c r="F545" s="4">
        <v>100</v>
      </c>
      <c r="G545" s="4">
        <v>120</v>
      </c>
      <c r="W545" s="16">
        <f t="shared" si="24"/>
        <v>80</v>
      </c>
      <c r="X545" s="16">
        <f t="shared" si="25"/>
        <v>100</v>
      </c>
      <c r="Y545" s="16">
        <f t="shared" si="26"/>
        <v>120</v>
      </c>
    </row>
    <row r="546" spans="1:25" x14ac:dyDescent="0.25">
      <c r="A546" s="3">
        <v>543</v>
      </c>
      <c r="B546" s="3" t="s">
        <v>1726</v>
      </c>
      <c r="C546" s="11" t="s">
        <v>2441</v>
      </c>
      <c r="D546" s="4" t="s">
        <v>2426</v>
      </c>
      <c r="E546" s="4">
        <v>80</v>
      </c>
      <c r="F546" s="4">
        <v>100</v>
      </c>
      <c r="G546" s="4">
        <v>120</v>
      </c>
      <c r="W546" s="16">
        <f t="shared" si="24"/>
        <v>80</v>
      </c>
      <c r="X546" s="16">
        <f t="shared" si="25"/>
        <v>100</v>
      </c>
      <c r="Y546" s="16">
        <f t="shared" si="26"/>
        <v>120</v>
      </c>
    </row>
    <row r="547" spans="1:25" x14ac:dyDescent="0.25">
      <c r="A547" s="3">
        <v>544</v>
      </c>
      <c r="B547" s="3" t="s">
        <v>1730</v>
      </c>
      <c r="C547" s="11" t="s">
        <v>2441</v>
      </c>
      <c r="D547" s="4" t="s">
        <v>2426</v>
      </c>
      <c r="E547" s="4">
        <v>80</v>
      </c>
      <c r="F547" s="4">
        <v>100</v>
      </c>
      <c r="G547" s="4">
        <v>120</v>
      </c>
      <c r="W547" s="16">
        <f t="shared" si="24"/>
        <v>80</v>
      </c>
      <c r="X547" s="16">
        <f t="shared" si="25"/>
        <v>100</v>
      </c>
      <c r="Y547" s="16">
        <f t="shared" si="26"/>
        <v>120</v>
      </c>
    </row>
    <row r="548" spans="1:25" x14ac:dyDescent="0.25">
      <c r="A548" s="3">
        <v>545</v>
      </c>
      <c r="B548" s="3" t="s">
        <v>1734</v>
      </c>
      <c r="C548" s="11" t="s">
        <v>2452</v>
      </c>
      <c r="D548" s="4" t="s">
        <v>2426</v>
      </c>
      <c r="E548" s="4">
        <v>80</v>
      </c>
      <c r="F548" s="4">
        <v>100</v>
      </c>
      <c r="G548" s="4">
        <v>120</v>
      </c>
      <c r="W548" s="16">
        <f t="shared" si="24"/>
        <v>80</v>
      </c>
      <c r="X548" s="16">
        <f t="shared" si="25"/>
        <v>100</v>
      </c>
      <c r="Y548" s="16">
        <f t="shared" si="26"/>
        <v>120</v>
      </c>
    </row>
    <row r="549" spans="1:25" x14ac:dyDescent="0.25">
      <c r="A549" s="3">
        <v>546</v>
      </c>
      <c r="B549" s="3" t="s">
        <v>1738</v>
      </c>
      <c r="C549" s="11" t="s">
        <v>2441</v>
      </c>
      <c r="D549" s="4" t="s">
        <v>2426</v>
      </c>
      <c r="E549" s="4">
        <v>80</v>
      </c>
      <c r="F549" s="4">
        <v>100</v>
      </c>
      <c r="G549" s="4">
        <v>120</v>
      </c>
      <c r="W549" s="16">
        <f t="shared" si="24"/>
        <v>80</v>
      </c>
      <c r="X549" s="16">
        <f t="shared" si="25"/>
        <v>100</v>
      </c>
      <c r="Y549" s="16">
        <f t="shared" si="26"/>
        <v>120</v>
      </c>
    </row>
    <row r="550" spans="1:25" ht="23.25" x14ac:dyDescent="0.25">
      <c r="A550" s="3">
        <v>547</v>
      </c>
      <c r="B550" s="3" t="s">
        <v>1742</v>
      </c>
      <c r="C550" s="11" t="s">
        <v>2428</v>
      </c>
      <c r="D550" s="4" t="s">
        <v>2426</v>
      </c>
      <c r="E550" s="4">
        <v>80</v>
      </c>
      <c r="F550" s="4">
        <v>100</v>
      </c>
      <c r="G550" s="4">
        <v>120</v>
      </c>
      <c r="W550" s="16">
        <f t="shared" si="24"/>
        <v>80</v>
      </c>
      <c r="X550" s="16">
        <f t="shared" si="25"/>
        <v>100</v>
      </c>
      <c r="Y550" s="16">
        <f t="shared" si="26"/>
        <v>120</v>
      </c>
    </row>
    <row r="551" spans="1:25" x14ac:dyDescent="0.25">
      <c r="A551" s="3">
        <v>548</v>
      </c>
      <c r="B551" s="3" t="s">
        <v>1549</v>
      </c>
      <c r="C551" s="11" t="s">
        <v>2428</v>
      </c>
      <c r="D551" s="4" t="s">
        <v>2426</v>
      </c>
      <c r="E551" s="4">
        <v>80</v>
      </c>
      <c r="F551" s="4">
        <v>100</v>
      </c>
      <c r="G551" s="4">
        <v>120</v>
      </c>
      <c r="W551" s="16">
        <f t="shared" si="24"/>
        <v>80</v>
      </c>
      <c r="X551" s="16">
        <f t="shared" si="25"/>
        <v>100</v>
      </c>
      <c r="Y551" s="16">
        <f t="shared" si="26"/>
        <v>120</v>
      </c>
    </row>
    <row r="552" spans="1:25" x14ac:dyDescent="0.25">
      <c r="A552" s="3">
        <v>549</v>
      </c>
      <c r="B552" s="3" t="s">
        <v>489</v>
      </c>
      <c r="C552" s="11" t="s">
        <v>2441</v>
      </c>
      <c r="D552" s="4" t="s">
        <v>2426</v>
      </c>
      <c r="E552" s="4">
        <v>80</v>
      </c>
      <c r="F552" s="4">
        <v>100</v>
      </c>
      <c r="G552" s="4">
        <v>120</v>
      </c>
      <c r="W552" s="16">
        <f t="shared" si="24"/>
        <v>80</v>
      </c>
      <c r="X552" s="16">
        <f t="shared" si="25"/>
        <v>100</v>
      </c>
      <c r="Y552" s="16">
        <f t="shared" si="26"/>
        <v>120</v>
      </c>
    </row>
    <row r="553" spans="1:25" x14ac:dyDescent="0.25">
      <c r="A553" s="3">
        <v>550</v>
      </c>
      <c r="B553" s="3" t="s">
        <v>1588</v>
      </c>
      <c r="C553" s="11" t="s">
        <v>2428</v>
      </c>
      <c r="D553" s="4" t="s">
        <v>2426</v>
      </c>
      <c r="E553" s="4">
        <v>80</v>
      </c>
      <c r="F553" s="4">
        <v>100</v>
      </c>
      <c r="G553" s="4">
        <v>120</v>
      </c>
      <c r="W553" s="16">
        <f t="shared" si="24"/>
        <v>80</v>
      </c>
      <c r="X553" s="16">
        <f t="shared" si="25"/>
        <v>100</v>
      </c>
      <c r="Y553" s="16">
        <f t="shared" si="26"/>
        <v>120</v>
      </c>
    </row>
    <row r="554" spans="1:25" ht="23.25" x14ac:dyDescent="0.25">
      <c r="A554" s="3">
        <v>551</v>
      </c>
      <c r="B554" s="3" t="s">
        <v>1755</v>
      </c>
      <c r="C554" s="11" t="s">
        <v>2441</v>
      </c>
      <c r="D554" s="4" t="s">
        <v>2426</v>
      </c>
      <c r="E554" s="4">
        <v>80</v>
      </c>
      <c r="F554" s="4">
        <v>100</v>
      </c>
      <c r="G554" s="4">
        <v>120</v>
      </c>
      <c r="W554" s="16">
        <f t="shared" si="24"/>
        <v>80</v>
      </c>
      <c r="X554" s="16">
        <f t="shared" si="25"/>
        <v>100</v>
      </c>
      <c r="Y554" s="16">
        <f t="shared" si="26"/>
        <v>120</v>
      </c>
    </row>
    <row r="555" spans="1:25" x14ac:dyDescent="0.25">
      <c r="A555" s="3">
        <v>552</v>
      </c>
      <c r="B555" s="3" t="s">
        <v>1670</v>
      </c>
      <c r="C555" s="11" t="s">
        <v>2433</v>
      </c>
      <c r="D555" s="4" t="s">
        <v>2426</v>
      </c>
      <c r="E555" s="4">
        <v>80</v>
      </c>
      <c r="F555" s="4">
        <v>100</v>
      </c>
      <c r="G555" s="4">
        <v>120</v>
      </c>
      <c r="W555" s="16">
        <f t="shared" si="24"/>
        <v>80</v>
      </c>
      <c r="X555" s="16">
        <f t="shared" si="25"/>
        <v>100</v>
      </c>
      <c r="Y555" s="16">
        <f t="shared" si="26"/>
        <v>120</v>
      </c>
    </row>
    <row r="556" spans="1:25" x14ac:dyDescent="0.25">
      <c r="A556" s="3">
        <v>553</v>
      </c>
      <c r="B556" s="3" t="s">
        <v>1678</v>
      </c>
      <c r="C556" s="11" t="s">
        <v>2428</v>
      </c>
      <c r="D556" s="4" t="s">
        <v>2426</v>
      </c>
      <c r="E556" s="4">
        <v>80</v>
      </c>
      <c r="F556" s="4">
        <v>100</v>
      </c>
      <c r="G556" s="4">
        <v>120</v>
      </c>
      <c r="W556" s="16">
        <f t="shared" si="24"/>
        <v>80</v>
      </c>
      <c r="X556" s="16">
        <f t="shared" si="25"/>
        <v>100</v>
      </c>
      <c r="Y556" s="16">
        <f t="shared" si="26"/>
        <v>120</v>
      </c>
    </row>
    <row r="557" spans="1:25" ht="45.75" x14ac:dyDescent="0.25">
      <c r="A557" s="4">
        <v>554</v>
      </c>
      <c r="B557" s="4" t="s">
        <v>1764</v>
      </c>
      <c r="C557" s="2" t="s">
        <v>2483</v>
      </c>
      <c r="D557" s="2"/>
      <c r="E557" s="2"/>
      <c r="F557" s="2"/>
      <c r="G557" s="2"/>
      <c r="W557" s="16">
        <f t="shared" si="24"/>
        <v>99</v>
      </c>
      <c r="X557" s="16">
        <f t="shared" si="25"/>
        <v>100</v>
      </c>
      <c r="Y557" s="16">
        <f t="shared" si="26"/>
        <v>101</v>
      </c>
    </row>
    <row r="558" spans="1:25" ht="23.25" x14ac:dyDescent="0.25">
      <c r="A558" s="3">
        <v>555</v>
      </c>
      <c r="B558" s="3" t="s">
        <v>1766</v>
      </c>
      <c r="C558" s="11" t="s">
        <v>28</v>
      </c>
      <c r="D558" s="4" t="s">
        <v>2426</v>
      </c>
      <c r="E558" s="4">
        <v>80</v>
      </c>
      <c r="F558" s="4">
        <v>100</v>
      </c>
      <c r="G558" s="4">
        <v>120</v>
      </c>
      <c r="W558" s="16">
        <f t="shared" si="24"/>
        <v>80</v>
      </c>
      <c r="X558" s="16">
        <f t="shared" si="25"/>
        <v>100</v>
      </c>
      <c r="Y558" s="16">
        <f t="shared" si="26"/>
        <v>120</v>
      </c>
    </row>
    <row r="559" spans="1:25" x14ac:dyDescent="0.25">
      <c r="A559" s="4">
        <v>556</v>
      </c>
      <c r="B559" s="4" t="s">
        <v>1770</v>
      </c>
      <c r="C559" s="2" t="s">
        <v>2511</v>
      </c>
      <c r="D559" s="2"/>
      <c r="E559" s="2"/>
      <c r="F559" s="2"/>
      <c r="G559" s="2"/>
      <c r="W559" s="16">
        <f t="shared" si="24"/>
        <v>99</v>
      </c>
      <c r="X559" s="16">
        <f t="shared" si="25"/>
        <v>100</v>
      </c>
      <c r="Y559" s="16">
        <f t="shared" si="26"/>
        <v>101</v>
      </c>
    </row>
    <row r="560" spans="1:25" ht="23.25" x14ac:dyDescent="0.25">
      <c r="A560" s="3">
        <v>557</v>
      </c>
      <c r="B560" s="3" t="s">
        <v>1409</v>
      </c>
      <c r="C560" s="11" t="s">
        <v>2428</v>
      </c>
      <c r="D560" s="4" t="s">
        <v>2426</v>
      </c>
      <c r="E560" s="4">
        <v>80</v>
      </c>
      <c r="F560" s="4">
        <v>100</v>
      </c>
      <c r="G560" s="4">
        <v>120</v>
      </c>
      <c r="W560" s="16">
        <f t="shared" si="24"/>
        <v>80</v>
      </c>
      <c r="X560" s="16">
        <f t="shared" si="25"/>
        <v>100</v>
      </c>
      <c r="Y560" s="16">
        <f t="shared" si="26"/>
        <v>120</v>
      </c>
    </row>
    <row r="561" spans="1:25" x14ac:dyDescent="0.25">
      <c r="A561" s="3">
        <v>558</v>
      </c>
      <c r="B561" s="3" t="s">
        <v>1249</v>
      </c>
      <c r="C561" s="11" t="s">
        <v>2433</v>
      </c>
      <c r="D561" s="4" t="s">
        <v>2426</v>
      </c>
      <c r="E561" s="4">
        <v>80</v>
      </c>
      <c r="F561" s="4">
        <v>100</v>
      </c>
      <c r="G561" s="4">
        <v>120</v>
      </c>
      <c r="W561" s="16">
        <f t="shared" si="24"/>
        <v>80</v>
      </c>
      <c r="X561" s="16">
        <f t="shared" si="25"/>
        <v>100</v>
      </c>
      <c r="Y561" s="16">
        <f t="shared" si="26"/>
        <v>120</v>
      </c>
    </row>
    <row r="562" spans="1:25" ht="34.5" x14ac:dyDescent="0.25">
      <c r="A562" s="3">
        <v>559</v>
      </c>
      <c r="B562" s="3" t="s">
        <v>1776</v>
      </c>
      <c r="C562" s="11" t="s">
        <v>2462</v>
      </c>
      <c r="D562" s="4" t="s">
        <v>2426</v>
      </c>
      <c r="E562" s="4">
        <v>80</v>
      </c>
      <c r="F562" s="4">
        <v>100</v>
      </c>
      <c r="G562" s="4">
        <v>120</v>
      </c>
      <c r="W562" s="16">
        <f t="shared" si="24"/>
        <v>80</v>
      </c>
      <c r="X562" s="16">
        <f t="shared" si="25"/>
        <v>100</v>
      </c>
      <c r="Y562" s="16">
        <f t="shared" si="26"/>
        <v>120</v>
      </c>
    </row>
    <row r="563" spans="1:25" x14ac:dyDescent="0.25">
      <c r="A563" s="3">
        <v>560</v>
      </c>
      <c r="B563" s="3" t="s">
        <v>335</v>
      </c>
      <c r="C563" s="11" t="s">
        <v>2447</v>
      </c>
      <c r="D563" s="4" t="s">
        <v>2426</v>
      </c>
      <c r="E563" s="4">
        <v>80</v>
      </c>
      <c r="F563" s="4">
        <v>100</v>
      </c>
      <c r="G563" s="4">
        <v>120</v>
      </c>
      <c r="W563" s="16">
        <f t="shared" si="24"/>
        <v>80</v>
      </c>
      <c r="X563" s="16">
        <f t="shared" si="25"/>
        <v>100</v>
      </c>
      <c r="Y563" s="16">
        <f t="shared" si="26"/>
        <v>120</v>
      </c>
    </row>
    <row r="564" spans="1:25" ht="23.25" x14ac:dyDescent="0.25">
      <c r="A564" s="3">
        <v>561</v>
      </c>
      <c r="B564" s="3" t="s">
        <v>1781</v>
      </c>
      <c r="C564" s="11" t="s">
        <v>2452</v>
      </c>
      <c r="D564" s="4" t="s">
        <v>2426</v>
      </c>
      <c r="E564" s="4">
        <v>80</v>
      </c>
      <c r="F564" s="4">
        <v>100</v>
      </c>
      <c r="G564" s="4">
        <v>120</v>
      </c>
      <c r="W564" s="16">
        <f t="shared" si="24"/>
        <v>80</v>
      </c>
      <c r="X564" s="16">
        <f t="shared" si="25"/>
        <v>100</v>
      </c>
      <c r="Y564" s="16">
        <f t="shared" si="26"/>
        <v>120</v>
      </c>
    </row>
    <row r="565" spans="1:25" ht="23.25" x14ac:dyDescent="0.25">
      <c r="A565" s="3">
        <v>562</v>
      </c>
      <c r="B565" s="3" t="s">
        <v>1785</v>
      </c>
      <c r="C565" s="11" t="s">
        <v>2444</v>
      </c>
      <c r="D565" s="4" t="s">
        <v>2426</v>
      </c>
      <c r="E565" s="4">
        <v>80</v>
      </c>
      <c r="F565" s="4">
        <v>100</v>
      </c>
      <c r="G565" s="4">
        <v>120</v>
      </c>
      <c r="W565" s="16">
        <f t="shared" si="24"/>
        <v>80</v>
      </c>
      <c r="X565" s="16">
        <f t="shared" si="25"/>
        <v>100</v>
      </c>
      <c r="Y565" s="16">
        <f t="shared" si="26"/>
        <v>120</v>
      </c>
    </row>
    <row r="566" spans="1:25" ht="23.25" x14ac:dyDescent="0.25">
      <c r="A566" s="3">
        <v>563</v>
      </c>
      <c r="B566" s="3" t="s">
        <v>1310</v>
      </c>
      <c r="C566" s="11" t="s">
        <v>2452</v>
      </c>
      <c r="D566" s="4" t="s">
        <v>2426</v>
      </c>
      <c r="E566" s="4">
        <v>80</v>
      </c>
      <c r="F566" s="4">
        <v>100</v>
      </c>
      <c r="G566" s="4">
        <v>120</v>
      </c>
      <c r="W566" s="16">
        <f t="shared" si="24"/>
        <v>80</v>
      </c>
      <c r="X566" s="16">
        <f t="shared" si="25"/>
        <v>100</v>
      </c>
      <c r="Y566" s="16">
        <f t="shared" si="26"/>
        <v>120</v>
      </c>
    </row>
    <row r="567" spans="1:25" ht="34.5" x14ac:dyDescent="0.25">
      <c r="A567" s="3">
        <v>564</v>
      </c>
      <c r="B567" s="3" t="s">
        <v>341</v>
      </c>
      <c r="C567" s="11" t="s">
        <v>2444</v>
      </c>
      <c r="D567" s="4" t="s">
        <v>2426</v>
      </c>
      <c r="E567" s="4">
        <v>80</v>
      </c>
      <c r="F567" s="4">
        <v>100</v>
      </c>
      <c r="G567" s="4">
        <v>120</v>
      </c>
      <c r="W567" s="16">
        <f t="shared" si="24"/>
        <v>80</v>
      </c>
      <c r="X567" s="16">
        <f t="shared" si="25"/>
        <v>100</v>
      </c>
      <c r="Y567" s="16">
        <f t="shared" si="26"/>
        <v>120</v>
      </c>
    </row>
    <row r="568" spans="1:25" ht="23.25" x14ac:dyDescent="0.25">
      <c r="A568" s="3">
        <v>565</v>
      </c>
      <c r="B568" s="3" t="s">
        <v>1713</v>
      </c>
      <c r="C568" s="11" t="s">
        <v>2432</v>
      </c>
      <c r="D568" s="4" t="s">
        <v>2426</v>
      </c>
      <c r="E568" s="4">
        <v>80</v>
      </c>
      <c r="F568" s="4">
        <v>100</v>
      </c>
      <c r="G568" s="4">
        <v>120</v>
      </c>
      <c r="W568" s="16">
        <f t="shared" si="24"/>
        <v>80</v>
      </c>
      <c r="X568" s="16">
        <f t="shared" si="25"/>
        <v>100</v>
      </c>
      <c r="Y568" s="16">
        <f t="shared" si="26"/>
        <v>120</v>
      </c>
    </row>
    <row r="569" spans="1:25" ht="23.25" x14ac:dyDescent="0.25">
      <c r="A569" s="3">
        <v>566</v>
      </c>
      <c r="B569" s="3" t="s">
        <v>1797</v>
      </c>
      <c r="C569" s="11" t="s">
        <v>2444</v>
      </c>
      <c r="D569" s="4" t="s">
        <v>2426</v>
      </c>
      <c r="E569" s="4">
        <v>80</v>
      </c>
      <c r="F569" s="4">
        <v>100</v>
      </c>
      <c r="G569" s="4">
        <v>120</v>
      </c>
      <c r="W569" s="16">
        <f t="shared" si="24"/>
        <v>80</v>
      </c>
      <c r="X569" s="16">
        <f t="shared" si="25"/>
        <v>100</v>
      </c>
      <c r="Y569" s="16">
        <f t="shared" si="26"/>
        <v>120</v>
      </c>
    </row>
    <row r="570" spans="1:25" ht="45.75" x14ac:dyDescent="0.25">
      <c r="A570" s="3">
        <v>567</v>
      </c>
      <c r="B570" s="3" t="s">
        <v>1801</v>
      </c>
      <c r="C570" s="11" t="s">
        <v>2428</v>
      </c>
      <c r="D570" s="4" t="s">
        <v>2426</v>
      </c>
      <c r="E570" s="4">
        <v>80</v>
      </c>
      <c r="F570" s="4">
        <v>100</v>
      </c>
      <c r="G570" s="4">
        <v>120</v>
      </c>
      <c r="W570" s="16">
        <f t="shared" si="24"/>
        <v>80</v>
      </c>
      <c r="X570" s="16">
        <f t="shared" si="25"/>
        <v>100</v>
      </c>
      <c r="Y570" s="16">
        <f t="shared" si="26"/>
        <v>120</v>
      </c>
    </row>
    <row r="571" spans="1:25" ht="23.25" x14ac:dyDescent="0.25">
      <c r="A571" s="4">
        <v>568</v>
      </c>
      <c r="B571" s="4" t="s">
        <v>1805</v>
      </c>
      <c r="C571" s="2" t="s">
        <v>2470</v>
      </c>
      <c r="D571" s="2"/>
      <c r="E571" s="2"/>
      <c r="F571" s="2"/>
      <c r="G571" s="2"/>
      <c r="W571" s="16">
        <f t="shared" si="24"/>
        <v>99</v>
      </c>
      <c r="X571" s="16">
        <f t="shared" si="25"/>
        <v>100</v>
      </c>
      <c r="Y571" s="16">
        <f t="shared" si="26"/>
        <v>101</v>
      </c>
    </row>
    <row r="572" spans="1:25" ht="23.25" x14ac:dyDescent="0.25">
      <c r="A572" s="3">
        <v>569</v>
      </c>
      <c r="B572" s="3" t="s">
        <v>1807</v>
      </c>
      <c r="C572" s="11" t="s">
        <v>2441</v>
      </c>
      <c r="D572" s="4" t="s">
        <v>2426</v>
      </c>
      <c r="E572" s="4">
        <v>80</v>
      </c>
      <c r="F572" s="4">
        <v>100</v>
      </c>
      <c r="G572" s="4">
        <v>120</v>
      </c>
      <c r="W572" s="16">
        <f t="shared" si="24"/>
        <v>80</v>
      </c>
      <c r="X572" s="16">
        <f t="shared" si="25"/>
        <v>100</v>
      </c>
      <c r="Y572" s="16">
        <f t="shared" si="26"/>
        <v>120</v>
      </c>
    </row>
    <row r="573" spans="1:25" x14ac:dyDescent="0.25">
      <c r="A573" s="3">
        <v>570</v>
      </c>
      <c r="B573" s="3" t="s">
        <v>1549</v>
      </c>
      <c r="C573" s="11" t="s">
        <v>2441</v>
      </c>
      <c r="D573" s="4" t="s">
        <v>2426</v>
      </c>
      <c r="E573" s="4">
        <v>80</v>
      </c>
      <c r="F573" s="4">
        <v>100</v>
      </c>
      <c r="G573" s="4">
        <v>120</v>
      </c>
      <c r="W573" s="16">
        <f t="shared" si="24"/>
        <v>80</v>
      </c>
      <c r="X573" s="16">
        <f t="shared" si="25"/>
        <v>100</v>
      </c>
      <c r="Y573" s="16">
        <f t="shared" si="26"/>
        <v>120</v>
      </c>
    </row>
    <row r="574" spans="1:25" x14ac:dyDescent="0.25">
      <c r="A574" s="3">
        <v>571</v>
      </c>
      <c r="B574" s="3" t="s">
        <v>526</v>
      </c>
      <c r="C574" s="11" t="s">
        <v>2433</v>
      </c>
      <c r="D574" s="4" t="s">
        <v>2426</v>
      </c>
      <c r="E574" s="4">
        <v>80</v>
      </c>
      <c r="F574" s="4">
        <v>100</v>
      </c>
      <c r="G574" s="4">
        <v>120</v>
      </c>
      <c r="W574" s="16">
        <f t="shared" si="24"/>
        <v>80</v>
      </c>
      <c r="X574" s="16">
        <f t="shared" si="25"/>
        <v>100</v>
      </c>
      <c r="Y574" s="16">
        <f t="shared" si="26"/>
        <v>120</v>
      </c>
    </row>
    <row r="575" spans="1:25" x14ac:dyDescent="0.25">
      <c r="A575" s="3">
        <v>572</v>
      </c>
      <c r="B575" s="3" t="s">
        <v>1553</v>
      </c>
      <c r="C575" s="11" t="s">
        <v>2428</v>
      </c>
      <c r="D575" s="4" t="s">
        <v>2426</v>
      </c>
      <c r="E575" s="4">
        <v>80</v>
      </c>
      <c r="F575" s="4">
        <v>100</v>
      </c>
      <c r="G575" s="4">
        <v>120</v>
      </c>
      <c r="W575" s="16">
        <f t="shared" si="24"/>
        <v>80</v>
      </c>
      <c r="X575" s="16">
        <f t="shared" si="25"/>
        <v>100</v>
      </c>
      <c r="Y575" s="16">
        <f t="shared" si="26"/>
        <v>120</v>
      </c>
    </row>
    <row r="576" spans="1:25" x14ac:dyDescent="0.25">
      <c r="A576" s="3">
        <v>573</v>
      </c>
      <c r="B576" s="3" t="s">
        <v>1557</v>
      </c>
      <c r="C576" s="11" t="s">
        <v>2428</v>
      </c>
      <c r="D576" s="4" t="s">
        <v>2426</v>
      </c>
      <c r="E576" s="4">
        <v>80</v>
      </c>
      <c r="F576" s="4">
        <v>100</v>
      </c>
      <c r="G576" s="4">
        <v>120</v>
      </c>
      <c r="W576" s="16">
        <f t="shared" si="24"/>
        <v>80</v>
      </c>
      <c r="X576" s="16">
        <f t="shared" si="25"/>
        <v>100</v>
      </c>
      <c r="Y576" s="16">
        <f t="shared" si="26"/>
        <v>120</v>
      </c>
    </row>
    <row r="577" spans="1:25" x14ac:dyDescent="0.25">
      <c r="A577" s="3">
        <v>574</v>
      </c>
      <c r="B577" s="3" t="s">
        <v>1823</v>
      </c>
      <c r="C577" s="11" t="s">
        <v>2444</v>
      </c>
      <c r="D577" s="4" t="s">
        <v>2426</v>
      </c>
      <c r="E577" s="4">
        <v>80</v>
      </c>
      <c r="F577" s="4">
        <v>100</v>
      </c>
      <c r="G577" s="4">
        <v>120</v>
      </c>
      <c r="W577" s="16">
        <f t="shared" si="24"/>
        <v>80</v>
      </c>
      <c r="X577" s="16">
        <f t="shared" si="25"/>
        <v>100</v>
      </c>
      <c r="Y577" s="16">
        <f t="shared" si="26"/>
        <v>120</v>
      </c>
    </row>
    <row r="578" spans="1:25" ht="34.5" x14ac:dyDescent="0.25">
      <c r="A578" s="4">
        <v>575</v>
      </c>
      <c r="B578" s="4" t="s">
        <v>1826</v>
      </c>
      <c r="C578" s="2" t="s">
        <v>2512</v>
      </c>
      <c r="D578" s="2"/>
      <c r="E578" s="2"/>
      <c r="F578" s="2"/>
      <c r="G578" s="2"/>
      <c r="W578" s="16">
        <f t="shared" si="24"/>
        <v>99</v>
      </c>
      <c r="X578" s="16">
        <f t="shared" si="25"/>
        <v>100</v>
      </c>
      <c r="Y578" s="16">
        <f t="shared" si="26"/>
        <v>101</v>
      </c>
    </row>
    <row r="579" spans="1:25" x14ac:dyDescent="0.25">
      <c r="A579" s="3">
        <v>576</v>
      </c>
      <c r="B579" s="3" t="s">
        <v>719</v>
      </c>
      <c r="C579" s="11" t="s">
        <v>2441</v>
      </c>
      <c r="D579" s="4" t="s">
        <v>2426</v>
      </c>
      <c r="E579" s="4">
        <v>80</v>
      </c>
      <c r="F579" s="4">
        <v>100</v>
      </c>
      <c r="G579" s="4">
        <v>120</v>
      </c>
      <c r="W579" s="16">
        <f t="shared" si="24"/>
        <v>80</v>
      </c>
      <c r="X579" s="16">
        <f t="shared" si="25"/>
        <v>100</v>
      </c>
      <c r="Y579" s="16">
        <f t="shared" si="26"/>
        <v>120</v>
      </c>
    </row>
    <row r="580" spans="1:25" x14ac:dyDescent="0.25">
      <c r="A580" s="3">
        <v>577</v>
      </c>
      <c r="B580" s="3" t="s">
        <v>934</v>
      </c>
      <c r="C580" s="11" t="s">
        <v>2433</v>
      </c>
      <c r="D580" s="4" t="s">
        <v>2426</v>
      </c>
      <c r="E580" s="4">
        <v>80</v>
      </c>
      <c r="F580" s="4">
        <v>100</v>
      </c>
      <c r="G580" s="4">
        <v>120</v>
      </c>
      <c r="W580" s="16">
        <f t="shared" ref="W580:W643" si="27">IF(E580=0,99,E580)</f>
        <v>80</v>
      </c>
      <c r="X580" s="16">
        <f t="shared" ref="X580:X643" si="28">IF(F580=0,100,F580)</f>
        <v>100</v>
      </c>
      <c r="Y580" s="16">
        <f t="shared" ref="Y580:Y643" si="29">IF(G580=0,101,G580)</f>
        <v>120</v>
      </c>
    </row>
    <row r="581" spans="1:25" ht="23.25" x14ac:dyDescent="0.25">
      <c r="A581" s="3">
        <v>578</v>
      </c>
      <c r="B581" s="3" t="s">
        <v>1807</v>
      </c>
      <c r="C581" s="11" t="s">
        <v>2446</v>
      </c>
      <c r="D581" s="4" t="s">
        <v>2426</v>
      </c>
      <c r="E581" s="4">
        <v>80</v>
      </c>
      <c r="F581" s="4">
        <v>100</v>
      </c>
      <c r="G581" s="4">
        <v>120</v>
      </c>
      <c r="W581" s="16">
        <f t="shared" si="27"/>
        <v>80</v>
      </c>
      <c r="X581" s="16">
        <f t="shared" si="28"/>
        <v>100</v>
      </c>
      <c r="Y581" s="16">
        <f t="shared" si="29"/>
        <v>120</v>
      </c>
    </row>
    <row r="582" spans="1:25" x14ac:dyDescent="0.25">
      <c r="A582" s="3">
        <v>579</v>
      </c>
      <c r="B582" s="3" t="s">
        <v>1549</v>
      </c>
      <c r="C582" s="11" t="s">
        <v>2446</v>
      </c>
      <c r="D582" s="4" t="s">
        <v>2426</v>
      </c>
      <c r="E582" s="4">
        <v>80</v>
      </c>
      <c r="F582" s="4">
        <v>100</v>
      </c>
      <c r="G582" s="4">
        <v>120</v>
      </c>
      <c r="W582" s="16">
        <f t="shared" si="27"/>
        <v>80</v>
      </c>
      <c r="X582" s="16">
        <f t="shared" si="28"/>
        <v>100</v>
      </c>
      <c r="Y582" s="16">
        <f t="shared" si="29"/>
        <v>120</v>
      </c>
    </row>
    <row r="583" spans="1:25" x14ac:dyDescent="0.25">
      <c r="A583" s="3">
        <v>580</v>
      </c>
      <c r="B583" s="3" t="s">
        <v>489</v>
      </c>
      <c r="C583" s="11" t="s">
        <v>2444</v>
      </c>
      <c r="D583" s="4" t="s">
        <v>2426</v>
      </c>
      <c r="E583" s="4">
        <v>80</v>
      </c>
      <c r="F583" s="4">
        <v>100</v>
      </c>
      <c r="G583" s="4">
        <v>120</v>
      </c>
      <c r="W583" s="16">
        <f t="shared" si="27"/>
        <v>80</v>
      </c>
      <c r="X583" s="16">
        <f t="shared" si="28"/>
        <v>100</v>
      </c>
      <c r="Y583" s="16">
        <f t="shared" si="29"/>
        <v>120</v>
      </c>
    </row>
    <row r="584" spans="1:25" x14ac:dyDescent="0.25">
      <c r="A584" s="3">
        <v>581</v>
      </c>
      <c r="B584" s="3" t="s">
        <v>1553</v>
      </c>
      <c r="C584" s="11" t="s">
        <v>2446</v>
      </c>
      <c r="D584" s="4" t="s">
        <v>2426</v>
      </c>
      <c r="E584" s="4">
        <v>80</v>
      </c>
      <c r="F584" s="4">
        <v>100</v>
      </c>
      <c r="G584" s="4">
        <v>120</v>
      </c>
      <c r="W584" s="16">
        <f t="shared" si="27"/>
        <v>80</v>
      </c>
      <c r="X584" s="16">
        <f t="shared" si="28"/>
        <v>100</v>
      </c>
      <c r="Y584" s="16">
        <f t="shared" si="29"/>
        <v>120</v>
      </c>
    </row>
    <row r="585" spans="1:25" x14ac:dyDescent="0.25">
      <c r="A585" s="3">
        <v>582</v>
      </c>
      <c r="B585" s="3" t="s">
        <v>1557</v>
      </c>
      <c r="C585" s="11" t="s">
        <v>2433</v>
      </c>
      <c r="D585" s="4" t="s">
        <v>2426</v>
      </c>
      <c r="E585" s="4">
        <v>80</v>
      </c>
      <c r="F585" s="4">
        <v>100</v>
      </c>
      <c r="G585" s="4">
        <v>120</v>
      </c>
      <c r="W585" s="16">
        <f t="shared" si="27"/>
        <v>80</v>
      </c>
      <c r="X585" s="16">
        <f t="shared" si="28"/>
        <v>100</v>
      </c>
      <c r="Y585" s="16">
        <f t="shared" si="29"/>
        <v>120</v>
      </c>
    </row>
    <row r="586" spans="1:25" ht="34.5" x14ac:dyDescent="0.25">
      <c r="A586" s="4">
        <v>583</v>
      </c>
      <c r="B586" s="4" t="s">
        <v>1850</v>
      </c>
      <c r="C586" s="2" t="s">
        <v>2513</v>
      </c>
      <c r="D586" s="2"/>
      <c r="E586" s="2"/>
      <c r="F586" s="2"/>
      <c r="G586" s="2"/>
      <c r="W586" s="16">
        <f t="shared" si="27"/>
        <v>99</v>
      </c>
      <c r="X586" s="16">
        <f t="shared" si="28"/>
        <v>100</v>
      </c>
      <c r="Y586" s="16">
        <f t="shared" si="29"/>
        <v>101</v>
      </c>
    </row>
    <row r="587" spans="1:25" ht="45.75" x14ac:dyDescent="0.25">
      <c r="A587" s="3">
        <v>584</v>
      </c>
      <c r="B587" s="3" t="s">
        <v>1853</v>
      </c>
      <c r="C587" s="11" t="s">
        <v>28</v>
      </c>
      <c r="D587" s="4" t="s">
        <v>2426</v>
      </c>
      <c r="E587" s="4">
        <v>80</v>
      </c>
      <c r="F587" s="4">
        <v>100</v>
      </c>
      <c r="G587" s="4">
        <v>120</v>
      </c>
      <c r="W587" s="16">
        <f t="shared" si="27"/>
        <v>80</v>
      </c>
      <c r="X587" s="16">
        <f t="shared" si="28"/>
        <v>100</v>
      </c>
      <c r="Y587" s="16">
        <f t="shared" si="29"/>
        <v>120</v>
      </c>
    </row>
    <row r="588" spans="1:25" x14ac:dyDescent="0.25">
      <c r="A588" s="3">
        <v>585</v>
      </c>
      <c r="B588" s="3" t="s">
        <v>1857</v>
      </c>
      <c r="C588" s="11" t="s">
        <v>28</v>
      </c>
      <c r="D588" s="4" t="s">
        <v>2426</v>
      </c>
      <c r="E588" s="4">
        <v>80</v>
      </c>
      <c r="F588" s="4">
        <v>100</v>
      </c>
      <c r="G588" s="4">
        <v>120</v>
      </c>
      <c r="W588" s="16">
        <f t="shared" si="27"/>
        <v>80</v>
      </c>
      <c r="X588" s="16">
        <f t="shared" si="28"/>
        <v>100</v>
      </c>
      <c r="Y588" s="16">
        <f t="shared" si="29"/>
        <v>120</v>
      </c>
    </row>
    <row r="589" spans="1:25" x14ac:dyDescent="0.25">
      <c r="A589" s="3">
        <v>586</v>
      </c>
      <c r="B589" s="3" t="s">
        <v>1859</v>
      </c>
      <c r="C589" s="11" t="s">
        <v>28</v>
      </c>
      <c r="D589" s="4" t="s">
        <v>2426</v>
      </c>
      <c r="E589" s="4">
        <v>80</v>
      </c>
      <c r="F589" s="4">
        <v>100</v>
      </c>
      <c r="G589" s="4">
        <v>120</v>
      </c>
      <c r="W589" s="16">
        <f t="shared" si="27"/>
        <v>80</v>
      </c>
      <c r="X589" s="16">
        <f t="shared" si="28"/>
        <v>100</v>
      </c>
      <c r="Y589" s="16">
        <f t="shared" si="29"/>
        <v>120</v>
      </c>
    </row>
    <row r="590" spans="1:25" ht="23.25" x14ac:dyDescent="0.25">
      <c r="A590" s="4">
        <v>587</v>
      </c>
      <c r="B590" s="4" t="s">
        <v>1862</v>
      </c>
      <c r="C590" s="2" t="s">
        <v>2466</v>
      </c>
      <c r="D590" s="2"/>
      <c r="E590" s="2"/>
      <c r="F590" s="2"/>
      <c r="G590" s="2"/>
      <c r="W590" s="16">
        <f t="shared" si="27"/>
        <v>99</v>
      </c>
      <c r="X590" s="16">
        <f t="shared" si="28"/>
        <v>100</v>
      </c>
      <c r="Y590" s="16">
        <f t="shared" si="29"/>
        <v>101</v>
      </c>
    </row>
    <row r="591" spans="1:25" x14ac:dyDescent="0.25">
      <c r="A591" s="3">
        <v>588</v>
      </c>
      <c r="B591" s="3" t="s">
        <v>1864</v>
      </c>
      <c r="C591" s="11" t="s">
        <v>2441</v>
      </c>
      <c r="D591" s="4" t="s">
        <v>2426</v>
      </c>
      <c r="E591" s="4">
        <v>80</v>
      </c>
      <c r="F591" s="4">
        <v>100</v>
      </c>
      <c r="G591" s="4">
        <v>120</v>
      </c>
      <c r="W591" s="16">
        <f t="shared" si="27"/>
        <v>80</v>
      </c>
      <c r="X591" s="16">
        <f t="shared" si="28"/>
        <v>100</v>
      </c>
      <c r="Y591" s="16">
        <f t="shared" si="29"/>
        <v>120</v>
      </c>
    </row>
    <row r="592" spans="1:25" x14ac:dyDescent="0.25">
      <c r="A592" s="3">
        <v>589</v>
      </c>
      <c r="B592" s="3" t="s">
        <v>469</v>
      </c>
      <c r="C592" s="11" t="s">
        <v>2428</v>
      </c>
      <c r="D592" s="4" t="s">
        <v>2426</v>
      </c>
      <c r="E592" s="4">
        <v>80</v>
      </c>
      <c r="F592" s="4">
        <v>100</v>
      </c>
      <c r="G592" s="4">
        <v>120</v>
      </c>
      <c r="W592" s="16">
        <f t="shared" si="27"/>
        <v>80</v>
      </c>
      <c r="X592" s="16">
        <f t="shared" si="28"/>
        <v>100</v>
      </c>
      <c r="Y592" s="16">
        <f t="shared" si="29"/>
        <v>120</v>
      </c>
    </row>
    <row r="593" spans="1:25" x14ac:dyDescent="0.25">
      <c r="A593" s="3">
        <v>590</v>
      </c>
      <c r="B593" s="3" t="s">
        <v>1871</v>
      </c>
      <c r="C593" s="11" t="s">
        <v>2444</v>
      </c>
      <c r="D593" s="4" t="s">
        <v>2426</v>
      </c>
      <c r="E593" s="4">
        <v>80</v>
      </c>
      <c r="F593" s="4">
        <v>100</v>
      </c>
      <c r="G593" s="4">
        <v>120</v>
      </c>
      <c r="W593" s="16">
        <f t="shared" si="27"/>
        <v>80</v>
      </c>
      <c r="X593" s="16">
        <f t="shared" si="28"/>
        <v>100</v>
      </c>
      <c r="Y593" s="16">
        <f t="shared" si="29"/>
        <v>120</v>
      </c>
    </row>
    <row r="594" spans="1:25" x14ac:dyDescent="0.25">
      <c r="A594" s="3">
        <v>591</v>
      </c>
      <c r="B594" s="3" t="s">
        <v>485</v>
      </c>
      <c r="C594" s="11" t="s">
        <v>2441</v>
      </c>
      <c r="D594" s="4" t="s">
        <v>2426</v>
      </c>
      <c r="E594" s="4">
        <v>80</v>
      </c>
      <c r="F594" s="4">
        <v>100</v>
      </c>
      <c r="G594" s="4">
        <v>120</v>
      </c>
      <c r="W594" s="16">
        <f t="shared" si="27"/>
        <v>80</v>
      </c>
      <c r="X594" s="16">
        <f t="shared" si="28"/>
        <v>100</v>
      </c>
      <c r="Y594" s="16">
        <f t="shared" si="29"/>
        <v>120</v>
      </c>
    </row>
    <row r="595" spans="1:25" x14ac:dyDescent="0.25">
      <c r="A595" s="3">
        <v>592</v>
      </c>
      <c r="B595" s="3" t="s">
        <v>489</v>
      </c>
      <c r="C595" s="11" t="s">
        <v>2444</v>
      </c>
      <c r="D595" s="4" t="s">
        <v>2426</v>
      </c>
      <c r="E595" s="4">
        <v>80</v>
      </c>
      <c r="F595" s="4">
        <v>100</v>
      </c>
      <c r="G595" s="4">
        <v>120</v>
      </c>
      <c r="W595" s="16">
        <f t="shared" si="27"/>
        <v>80</v>
      </c>
      <c r="X595" s="16">
        <f t="shared" si="28"/>
        <v>100</v>
      </c>
      <c r="Y595" s="16">
        <f t="shared" si="29"/>
        <v>120</v>
      </c>
    </row>
    <row r="596" spans="1:25" ht="23.25" x14ac:dyDescent="0.25">
      <c r="A596" s="3">
        <v>593</v>
      </c>
      <c r="B596" s="3" t="s">
        <v>1881</v>
      </c>
      <c r="C596" s="11" t="s">
        <v>2441</v>
      </c>
      <c r="D596" s="4" t="s">
        <v>2426</v>
      </c>
      <c r="E596" s="4">
        <v>80</v>
      </c>
      <c r="F596" s="4">
        <v>100</v>
      </c>
      <c r="G596" s="4">
        <v>120</v>
      </c>
      <c r="W596" s="16">
        <f t="shared" si="27"/>
        <v>80</v>
      </c>
      <c r="X596" s="16">
        <f t="shared" si="28"/>
        <v>100</v>
      </c>
      <c r="Y596" s="16">
        <f t="shared" si="29"/>
        <v>120</v>
      </c>
    </row>
    <row r="597" spans="1:25" x14ac:dyDescent="0.25">
      <c r="A597" s="3">
        <v>594</v>
      </c>
      <c r="B597" s="3" t="s">
        <v>532</v>
      </c>
      <c r="C597" s="11" t="s">
        <v>2444</v>
      </c>
      <c r="D597" s="4" t="s">
        <v>2426</v>
      </c>
      <c r="E597" s="4">
        <v>80</v>
      </c>
      <c r="F597" s="4">
        <v>100</v>
      </c>
      <c r="G597" s="4">
        <v>120</v>
      </c>
      <c r="W597" s="16">
        <f t="shared" si="27"/>
        <v>80</v>
      </c>
      <c r="X597" s="16">
        <f t="shared" si="28"/>
        <v>100</v>
      </c>
      <c r="Y597" s="16">
        <f t="shared" si="29"/>
        <v>120</v>
      </c>
    </row>
    <row r="598" spans="1:25" x14ac:dyDescent="0.25">
      <c r="A598" s="3">
        <v>595</v>
      </c>
      <c r="B598" s="3" t="s">
        <v>1888</v>
      </c>
      <c r="C598" s="11" t="s">
        <v>2446</v>
      </c>
      <c r="D598" s="4" t="s">
        <v>2426</v>
      </c>
      <c r="E598" s="4">
        <v>80</v>
      </c>
      <c r="F598" s="4">
        <v>100</v>
      </c>
      <c r="G598" s="4">
        <v>120</v>
      </c>
      <c r="W598" s="16">
        <f t="shared" si="27"/>
        <v>80</v>
      </c>
      <c r="X598" s="16">
        <f t="shared" si="28"/>
        <v>100</v>
      </c>
      <c r="Y598" s="16">
        <f t="shared" si="29"/>
        <v>120</v>
      </c>
    </row>
    <row r="599" spans="1:25" ht="23.25" x14ac:dyDescent="0.25">
      <c r="A599" s="4">
        <v>596</v>
      </c>
      <c r="B599" s="4" t="s">
        <v>1891</v>
      </c>
      <c r="C599" s="2" t="s">
        <v>2513</v>
      </c>
      <c r="D599" s="2"/>
      <c r="E599" s="2"/>
      <c r="F599" s="2"/>
      <c r="G599" s="2"/>
      <c r="W599" s="16">
        <f t="shared" si="27"/>
        <v>99</v>
      </c>
      <c r="X599" s="16">
        <f t="shared" si="28"/>
        <v>100</v>
      </c>
      <c r="Y599" s="16">
        <f t="shared" si="29"/>
        <v>101</v>
      </c>
    </row>
    <row r="600" spans="1:25" ht="23.25" x14ac:dyDescent="0.25">
      <c r="A600" s="3">
        <v>597</v>
      </c>
      <c r="B600" s="3" t="s">
        <v>1893</v>
      </c>
      <c r="C600" s="11" t="s">
        <v>2444</v>
      </c>
      <c r="D600" s="4" t="s">
        <v>2426</v>
      </c>
      <c r="E600" s="4">
        <v>80</v>
      </c>
      <c r="F600" s="4">
        <v>100</v>
      </c>
      <c r="G600" s="4">
        <v>120</v>
      </c>
      <c r="W600" s="16">
        <f t="shared" si="27"/>
        <v>80</v>
      </c>
      <c r="X600" s="16">
        <f t="shared" si="28"/>
        <v>100</v>
      </c>
      <c r="Y600" s="16">
        <f t="shared" si="29"/>
        <v>120</v>
      </c>
    </row>
    <row r="601" spans="1:25" ht="23.25" x14ac:dyDescent="0.25">
      <c r="A601" s="3">
        <v>598</v>
      </c>
      <c r="B601" s="3" t="s">
        <v>1896</v>
      </c>
      <c r="C601" s="11" t="s">
        <v>2452</v>
      </c>
      <c r="D601" s="4" t="s">
        <v>2426</v>
      </c>
      <c r="E601" s="4">
        <v>80</v>
      </c>
      <c r="F601" s="4">
        <v>100</v>
      </c>
      <c r="G601" s="4">
        <v>120</v>
      </c>
      <c r="W601" s="16">
        <f t="shared" si="27"/>
        <v>80</v>
      </c>
      <c r="X601" s="16">
        <f t="shared" si="28"/>
        <v>100</v>
      </c>
      <c r="Y601" s="16">
        <f t="shared" si="29"/>
        <v>120</v>
      </c>
    </row>
    <row r="602" spans="1:25" ht="34.5" x14ac:dyDescent="0.25">
      <c r="A602" s="3">
        <v>599</v>
      </c>
      <c r="B602" s="3" t="s">
        <v>1900</v>
      </c>
      <c r="C602" s="11" t="s">
        <v>2437</v>
      </c>
      <c r="D602" s="4" t="s">
        <v>2426</v>
      </c>
      <c r="E602" s="4">
        <v>80</v>
      </c>
      <c r="F602" s="4">
        <v>100</v>
      </c>
      <c r="G602" s="4">
        <v>120</v>
      </c>
      <c r="W602" s="16">
        <f t="shared" si="27"/>
        <v>80</v>
      </c>
      <c r="X602" s="16">
        <f t="shared" si="28"/>
        <v>100</v>
      </c>
      <c r="Y602" s="16">
        <f t="shared" si="29"/>
        <v>120</v>
      </c>
    </row>
    <row r="603" spans="1:25" x14ac:dyDescent="0.25">
      <c r="A603" s="3">
        <v>600</v>
      </c>
      <c r="B603" s="3" t="s">
        <v>1904</v>
      </c>
      <c r="C603" s="11" t="s">
        <v>2452</v>
      </c>
      <c r="D603" s="4" t="s">
        <v>2426</v>
      </c>
      <c r="E603" s="4">
        <v>80</v>
      </c>
      <c r="F603" s="4">
        <v>100</v>
      </c>
      <c r="G603" s="4">
        <v>120</v>
      </c>
      <c r="W603" s="16">
        <f t="shared" si="27"/>
        <v>80</v>
      </c>
      <c r="X603" s="16">
        <f t="shared" si="28"/>
        <v>100</v>
      </c>
      <c r="Y603" s="16">
        <f t="shared" si="29"/>
        <v>120</v>
      </c>
    </row>
    <row r="604" spans="1:25" x14ac:dyDescent="0.25">
      <c r="A604" s="3">
        <v>601</v>
      </c>
      <c r="B604" s="3" t="s">
        <v>1463</v>
      </c>
      <c r="C604" s="11" t="s">
        <v>2428</v>
      </c>
      <c r="D604" s="4" t="s">
        <v>2426</v>
      </c>
      <c r="E604" s="4">
        <v>80</v>
      </c>
      <c r="F604" s="4">
        <v>100</v>
      </c>
      <c r="G604" s="4">
        <v>120</v>
      </c>
      <c r="W604" s="16">
        <f t="shared" si="27"/>
        <v>80</v>
      </c>
      <c r="X604" s="16">
        <f t="shared" si="28"/>
        <v>100</v>
      </c>
      <c r="Y604" s="16">
        <f t="shared" si="29"/>
        <v>120</v>
      </c>
    </row>
    <row r="605" spans="1:25" x14ac:dyDescent="0.25">
      <c r="A605" s="3">
        <v>602</v>
      </c>
      <c r="B605" s="3" t="s">
        <v>1911</v>
      </c>
      <c r="C605" s="11" t="s">
        <v>2452</v>
      </c>
      <c r="D605" s="4" t="s">
        <v>2426</v>
      </c>
      <c r="E605" s="4">
        <v>80</v>
      </c>
      <c r="F605" s="4">
        <v>100</v>
      </c>
      <c r="G605" s="4">
        <v>120</v>
      </c>
      <c r="W605" s="16">
        <f t="shared" si="27"/>
        <v>80</v>
      </c>
      <c r="X605" s="16">
        <f t="shared" si="28"/>
        <v>100</v>
      </c>
      <c r="Y605" s="16">
        <f t="shared" si="29"/>
        <v>120</v>
      </c>
    </row>
    <row r="606" spans="1:25" ht="34.5" x14ac:dyDescent="0.25">
      <c r="A606" s="3">
        <v>603</v>
      </c>
      <c r="B606" s="3" t="s">
        <v>1915</v>
      </c>
      <c r="C606" s="11" t="s">
        <v>2453</v>
      </c>
      <c r="D606" s="4" t="s">
        <v>2426</v>
      </c>
      <c r="E606" s="4">
        <v>80</v>
      </c>
      <c r="F606" s="4">
        <v>100</v>
      </c>
      <c r="G606" s="4">
        <v>120</v>
      </c>
      <c r="W606" s="16">
        <f t="shared" si="27"/>
        <v>80</v>
      </c>
      <c r="X606" s="16">
        <f t="shared" si="28"/>
        <v>100</v>
      </c>
      <c r="Y606" s="16">
        <f t="shared" si="29"/>
        <v>120</v>
      </c>
    </row>
    <row r="607" spans="1:25" ht="23.25" x14ac:dyDescent="0.25">
      <c r="A607" s="3">
        <v>604</v>
      </c>
      <c r="B607" s="3" t="s">
        <v>1919</v>
      </c>
      <c r="C607" s="11" t="s">
        <v>2444</v>
      </c>
      <c r="D607" s="4" t="s">
        <v>2426</v>
      </c>
      <c r="E607" s="4">
        <v>80</v>
      </c>
      <c r="F607" s="4">
        <v>100</v>
      </c>
      <c r="G607" s="4">
        <v>120</v>
      </c>
      <c r="W607" s="16">
        <f t="shared" si="27"/>
        <v>80</v>
      </c>
      <c r="X607" s="16">
        <f t="shared" si="28"/>
        <v>100</v>
      </c>
      <c r="Y607" s="16">
        <f t="shared" si="29"/>
        <v>120</v>
      </c>
    </row>
    <row r="608" spans="1:25" ht="23.25" x14ac:dyDescent="0.25">
      <c r="A608" s="3">
        <v>605</v>
      </c>
      <c r="B608" s="3" t="s">
        <v>1923</v>
      </c>
      <c r="C608" s="11" t="s">
        <v>2437</v>
      </c>
      <c r="D608" s="4" t="s">
        <v>2426</v>
      </c>
      <c r="E608" s="4">
        <v>80</v>
      </c>
      <c r="F608" s="4">
        <v>100</v>
      </c>
      <c r="G608" s="4">
        <v>120</v>
      </c>
      <c r="W608" s="16">
        <f t="shared" si="27"/>
        <v>80</v>
      </c>
      <c r="X608" s="16">
        <f t="shared" si="28"/>
        <v>100</v>
      </c>
      <c r="Y608" s="16">
        <f t="shared" si="29"/>
        <v>120</v>
      </c>
    </row>
    <row r="609" spans="1:25" x14ac:dyDescent="0.25">
      <c r="A609" s="3">
        <v>606</v>
      </c>
      <c r="B609" s="3" t="s">
        <v>1925</v>
      </c>
      <c r="C609" s="11" t="s">
        <v>2452</v>
      </c>
      <c r="D609" s="4" t="s">
        <v>2426</v>
      </c>
      <c r="E609" s="4">
        <v>80</v>
      </c>
      <c r="F609" s="4">
        <v>100</v>
      </c>
      <c r="G609" s="4">
        <v>120</v>
      </c>
      <c r="W609" s="16">
        <f t="shared" si="27"/>
        <v>80</v>
      </c>
      <c r="X609" s="16">
        <f t="shared" si="28"/>
        <v>100</v>
      </c>
      <c r="Y609" s="16">
        <f t="shared" si="29"/>
        <v>120</v>
      </c>
    </row>
    <row r="610" spans="1:25" x14ac:dyDescent="0.25">
      <c r="A610" s="3">
        <v>607</v>
      </c>
      <c r="B610" s="3" t="s">
        <v>1928</v>
      </c>
      <c r="C610" s="11" t="s">
        <v>2452</v>
      </c>
      <c r="D610" s="4" t="s">
        <v>2426</v>
      </c>
      <c r="E610" s="4">
        <v>80</v>
      </c>
      <c r="F610" s="4">
        <v>100</v>
      </c>
      <c r="G610" s="4">
        <v>120</v>
      </c>
      <c r="W610" s="16">
        <f t="shared" si="27"/>
        <v>80</v>
      </c>
      <c r="X610" s="16">
        <f t="shared" si="28"/>
        <v>100</v>
      </c>
      <c r="Y610" s="16">
        <f t="shared" si="29"/>
        <v>120</v>
      </c>
    </row>
    <row r="611" spans="1:25" ht="34.5" x14ac:dyDescent="0.25">
      <c r="A611" s="3">
        <v>608</v>
      </c>
      <c r="B611" s="3" t="s">
        <v>1931</v>
      </c>
      <c r="C611" s="11" t="s">
        <v>2437</v>
      </c>
      <c r="D611" s="4" t="s">
        <v>2426</v>
      </c>
      <c r="E611" s="4">
        <v>80</v>
      </c>
      <c r="F611" s="4">
        <v>100</v>
      </c>
      <c r="G611" s="4">
        <v>120</v>
      </c>
      <c r="W611" s="16">
        <f t="shared" si="27"/>
        <v>80</v>
      </c>
      <c r="X611" s="16">
        <f t="shared" si="28"/>
        <v>100</v>
      </c>
      <c r="Y611" s="16">
        <f t="shared" si="29"/>
        <v>120</v>
      </c>
    </row>
    <row r="612" spans="1:25" ht="23.25" x14ac:dyDescent="0.25">
      <c r="A612" s="3">
        <v>609</v>
      </c>
      <c r="B612" s="3" t="s">
        <v>1934</v>
      </c>
      <c r="C612" s="11" t="s">
        <v>2470</v>
      </c>
      <c r="D612" s="4" t="s">
        <v>2426</v>
      </c>
      <c r="E612" s="4">
        <v>80</v>
      </c>
      <c r="F612" s="4">
        <v>100</v>
      </c>
      <c r="G612" s="4">
        <v>120</v>
      </c>
      <c r="W612" s="16">
        <f t="shared" si="27"/>
        <v>80</v>
      </c>
      <c r="X612" s="16">
        <f t="shared" si="28"/>
        <v>100</v>
      </c>
      <c r="Y612" s="16">
        <f t="shared" si="29"/>
        <v>120</v>
      </c>
    </row>
    <row r="613" spans="1:25" x14ac:dyDescent="0.25">
      <c r="A613" s="3">
        <v>610</v>
      </c>
      <c r="B613" s="3" t="s">
        <v>1823</v>
      </c>
      <c r="C613" s="11" t="s">
        <v>2510</v>
      </c>
      <c r="D613" s="4" t="s">
        <v>2426</v>
      </c>
      <c r="E613" s="4">
        <v>80</v>
      </c>
      <c r="F613" s="4">
        <v>100</v>
      </c>
      <c r="G613" s="4">
        <v>120</v>
      </c>
      <c r="W613" s="16">
        <f t="shared" si="27"/>
        <v>80</v>
      </c>
      <c r="X613" s="16">
        <f t="shared" si="28"/>
        <v>100</v>
      </c>
      <c r="Y613" s="16">
        <f t="shared" si="29"/>
        <v>120</v>
      </c>
    </row>
    <row r="614" spans="1:25" ht="45.75" x14ac:dyDescent="0.25">
      <c r="A614" s="3">
        <v>611</v>
      </c>
      <c r="B614" s="3" t="s">
        <v>1940</v>
      </c>
      <c r="C614" s="11" t="s">
        <v>2447</v>
      </c>
      <c r="D614" s="4" t="s">
        <v>2426</v>
      </c>
      <c r="E614" s="4">
        <v>80</v>
      </c>
      <c r="F614" s="4">
        <v>100</v>
      </c>
      <c r="G614" s="4">
        <v>120</v>
      </c>
      <c r="W614" s="16">
        <f t="shared" si="27"/>
        <v>80</v>
      </c>
      <c r="X614" s="16">
        <f t="shared" si="28"/>
        <v>100</v>
      </c>
      <c r="Y614" s="16">
        <f t="shared" si="29"/>
        <v>120</v>
      </c>
    </row>
    <row r="615" spans="1:25" x14ac:dyDescent="0.25">
      <c r="A615" s="3">
        <v>612</v>
      </c>
      <c r="B615" s="3" t="s">
        <v>1857</v>
      </c>
      <c r="C615" s="11" t="s">
        <v>28</v>
      </c>
      <c r="D615" s="4" t="s">
        <v>2426</v>
      </c>
      <c r="E615" s="4">
        <v>80</v>
      </c>
      <c r="F615" s="4">
        <v>100</v>
      </c>
      <c r="G615" s="4">
        <v>120</v>
      </c>
      <c r="W615" s="16">
        <f t="shared" si="27"/>
        <v>80</v>
      </c>
      <c r="X615" s="16">
        <f t="shared" si="28"/>
        <v>100</v>
      </c>
      <c r="Y615" s="16">
        <f t="shared" si="29"/>
        <v>120</v>
      </c>
    </row>
    <row r="616" spans="1:25" x14ac:dyDescent="0.25">
      <c r="A616" s="3">
        <v>613</v>
      </c>
      <c r="B616" s="3" t="s">
        <v>1859</v>
      </c>
      <c r="C616" s="11" t="s">
        <v>28</v>
      </c>
      <c r="D616" s="4" t="s">
        <v>2426</v>
      </c>
      <c r="E616" s="4">
        <v>80</v>
      </c>
      <c r="F616" s="4">
        <v>100</v>
      </c>
      <c r="G616" s="4">
        <v>120</v>
      </c>
      <c r="W616" s="16">
        <f t="shared" si="27"/>
        <v>80</v>
      </c>
      <c r="X616" s="16">
        <f t="shared" si="28"/>
        <v>100</v>
      </c>
      <c r="Y616" s="16">
        <f t="shared" si="29"/>
        <v>120</v>
      </c>
    </row>
    <row r="617" spans="1:25" ht="23.25" x14ac:dyDescent="0.25">
      <c r="A617" s="4">
        <v>614</v>
      </c>
      <c r="B617" s="4" t="s">
        <v>1947</v>
      </c>
      <c r="C617" s="2" t="s">
        <v>2514</v>
      </c>
      <c r="D617" s="2"/>
      <c r="E617" s="2"/>
      <c r="F617" s="2"/>
      <c r="G617" s="2"/>
      <c r="W617" s="16">
        <f t="shared" si="27"/>
        <v>99</v>
      </c>
      <c r="X617" s="16">
        <f t="shared" si="28"/>
        <v>100</v>
      </c>
      <c r="Y617" s="16">
        <f t="shared" si="29"/>
        <v>101</v>
      </c>
    </row>
    <row r="618" spans="1:25" x14ac:dyDescent="0.25">
      <c r="A618" s="4">
        <v>615</v>
      </c>
      <c r="B618" s="4" t="s">
        <v>1950</v>
      </c>
      <c r="C618" s="2" t="s">
        <v>2514</v>
      </c>
      <c r="D618" s="2"/>
      <c r="E618" s="2"/>
      <c r="F618" s="2"/>
      <c r="G618" s="2"/>
      <c r="W618" s="16">
        <f t="shared" si="27"/>
        <v>99</v>
      </c>
      <c r="X618" s="16">
        <f t="shared" si="28"/>
        <v>100</v>
      </c>
      <c r="Y618" s="16">
        <f t="shared" si="29"/>
        <v>101</v>
      </c>
    </row>
    <row r="619" spans="1:25" ht="34.5" x14ac:dyDescent="0.25">
      <c r="A619" s="3">
        <v>616</v>
      </c>
      <c r="B619" s="3" t="s">
        <v>1952</v>
      </c>
      <c r="C619" s="11" t="s">
        <v>2428</v>
      </c>
      <c r="D619" s="4" t="s">
        <v>2426</v>
      </c>
      <c r="E619" s="4">
        <v>80</v>
      </c>
      <c r="F619" s="4">
        <v>100</v>
      </c>
      <c r="G619" s="4">
        <v>120</v>
      </c>
      <c r="W619" s="16">
        <f t="shared" si="27"/>
        <v>80</v>
      </c>
      <c r="X619" s="16">
        <f t="shared" si="28"/>
        <v>100</v>
      </c>
      <c r="Y619" s="16">
        <f t="shared" si="29"/>
        <v>120</v>
      </c>
    </row>
    <row r="620" spans="1:25" ht="34.5" x14ac:dyDescent="0.25">
      <c r="A620" s="3">
        <v>617</v>
      </c>
      <c r="B620" s="3" t="s">
        <v>1956</v>
      </c>
      <c r="C620" s="11" t="s">
        <v>2446</v>
      </c>
      <c r="D620" s="4" t="s">
        <v>2426</v>
      </c>
      <c r="E620" s="4">
        <v>80</v>
      </c>
      <c r="F620" s="4">
        <v>100</v>
      </c>
      <c r="G620" s="4">
        <v>120</v>
      </c>
      <c r="W620" s="16">
        <f t="shared" si="27"/>
        <v>80</v>
      </c>
      <c r="X620" s="16">
        <f t="shared" si="28"/>
        <v>100</v>
      </c>
      <c r="Y620" s="16">
        <f t="shared" si="29"/>
        <v>120</v>
      </c>
    </row>
    <row r="621" spans="1:25" ht="45.75" x14ac:dyDescent="0.25">
      <c r="A621" s="3">
        <v>618</v>
      </c>
      <c r="B621" s="3" t="s">
        <v>1960</v>
      </c>
      <c r="C621" s="11" t="s">
        <v>2462</v>
      </c>
      <c r="D621" s="4" t="s">
        <v>2426</v>
      </c>
      <c r="E621" s="4">
        <v>80</v>
      </c>
      <c r="F621" s="4">
        <v>100</v>
      </c>
      <c r="G621" s="4">
        <v>120</v>
      </c>
      <c r="W621" s="16">
        <f t="shared" si="27"/>
        <v>80</v>
      </c>
      <c r="X621" s="16">
        <f t="shared" si="28"/>
        <v>100</v>
      </c>
      <c r="Y621" s="16">
        <f t="shared" si="29"/>
        <v>120</v>
      </c>
    </row>
    <row r="622" spans="1:25" x14ac:dyDescent="0.25">
      <c r="A622" s="3">
        <v>619</v>
      </c>
      <c r="B622" s="3" t="s">
        <v>1964</v>
      </c>
      <c r="C622" s="11" t="s">
        <v>2452</v>
      </c>
      <c r="D622" s="4" t="s">
        <v>2426</v>
      </c>
      <c r="E622" s="4">
        <v>80</v>
      </c>
      <c r="F622" s="4">
        <v>100</v>
      </c>
      <c r="G622" s="4">
        <v>120</v>
      </c>
      <c r="W622" s="16">
        <f t="shared" si="27"/>
        <v>80</v>
      </c>
      <c r="X622" s="16">
        <f t="shared" si="28"/>
        <v>100</v>
      </c>
      <c r="Y622" s="16">
        <f t="shared" si="29"/>
        <v>120</v>
      </c>
    </row>
    <row r="623" spans="1:25" x14ac:dyDescent="0.25">
      <c r="A623" s="3">
        <v>620</v>
      </c>
      <c r="B623" s="3" t="s">
        <v>1968</v>
      </c>
      <c r="C623" s="11" t="s">
        <v>2452</v>
      </c>
      <c r="D623" s="4" t="s">
        <v>2426</v>
      </c>
      <c r="E623" s="4">
        <v>80</v>
      </c>
      <c r="F623" s="4">
        <v>100</v>
      </c>
      <c r="G623" s="4">
        <v>120</v>
      </c>
      <c r="W623" s="16">
        <f t="shared" si="27"/>
        <v>80</v>
      </c>
      <c r="X623" s="16">
        <f t="shared" si="28"/>
        <v>100</v>
      </c>
      <c r="Y623" s="16">
        <f t="shared" si="29"/>
        <v>120</v>
      </c>
    </row>
    <row r="624" spans="1:25" x14ac:dyDescent="0.25">
      <c r="A624" s="3">
        <v>621</v>
      </c>
      <c r="B624" s="3" t="s">
        <v>1972</v>
      </c>
      <c r="C624" s="11" t="s">
        <v>2446</v>
      </c>
      <c r="D624" s="4" t="s">
        <v>2426</v>
      </c>
      <c r="E624" s="4">
        <v>80</v>
      </c>
      <c r="F624" s="4">
        <v>100</v>
      </c>
      <c r="G624" s="4">
        <v>120</v>
      </c>
      <c r="W624" s="16">
        <f t="shared" si="27"/>
        <v>80</v>
      </c>
      <c r="X624" s="16">
        <f t="shared" si="28"/>
        <v>100</v>
      </c>
      <c r="Y624" s="16">
        <f t="shared" si="29"/>
        <v>120</v>
      </c>
    </row>
    <row r="625" spans="1:25" x14ac:dyDescent="0.25">
      <c r="A625" s="3">
        <v>622</v>
      </c>
      <c r="B625" s="3" t="s">
        <v>1581</v>
      </c>
      <c r="C625" s="11" t="s">
        <v>2446</v>
      </c>
      <c r="D625" s="4" t="s">
        <v>2426</v>
      </c>
      <c r="E625" s="4">
        <v>80</v>
      </c>
      <c r="F625" s="4">
        <v>100</v>
      </c>
      <c r="G625" s="4">
        <v>120</v>
      </c>
      <c r="W625" s="16">
        <f t="shared" si="27"/>
        <v>80</v>
      </c>
      <c r="X625" s="16">
        <f t="shared" si="28"/>
        <v>100</v>
      </c>
      <c r="Y625" s="16">
        <f t="shared" si="29"/>
        <v>120</v>
      </c>
    </row>
    <row r="626" spans="1:25" x14ac:dyDescent="0.25">
      <c r="A626" s="3">
        <v>623</v>
      </c>
      <c r="B626" s="3" t="s">
        <v>489</v>
      </c>
      <c r="C626" s="11" t="s">
        <v>2444</v>
      </c>
      <c r="D626" s="4" t="s">
        <v>2426</v>
      </c>
      <c r="E626" s="4">
        <v>80</v>
      </c>
      <c r="F626" s="4">
        <v>100</v>
      </c>
      <c r="G626" s="4">
        <v>120</v>
      </c>
      <c r="W626" s="16">
        <f t="shared" si="27"/>
        <v>80</v>
      </c>
      <c r="X626" s="16">
        <f t="shared" si="28"/>
        <v>100</v>
      </c>
      <c r="Y626" s="16">
        <f t="shared" si="29"/>
        <v>120</v>
      </c>
    </row>
    <row r="627" spans="1:25" x14ac:dyDescent="0.25">
      <c r="A627" s="3">
        <v>624</v>
      </c>
      <c r="B627" s="3" t="s">
        <v>1588</v>
      </c>
      <c r="C627" s="11" t="s">
        <v>2446</v>
      </c>
      <c r="D627" s="4" t="s">
        <v>2426</v>
      </c>
      <c r="E627" s="4">
        <v>80</v>
      </c>
      <c r="F627" s="4">
        <v>100</v>
      </c>
      <c r="G627" s="4">
        <v>120</v>
      </c>
      <c r="W627" s="16">
        <f t="shared" si="27"/>
        <v>80</v>
      </c>
      <c r="X627" s="16">
        <f t="shared" si="28"/>
        <v>100</v>
      </c>
      <c r="Y627" s="16">
        <f t="shared" si="29"/>
        <v>120</v>
      </c>
    </row>
    <row r="628" spans="1:25" ht="45.75" x14ac:dyDescent="0.25">
      <c r="A628" s="3">
        <v>625</v>
      </c>
      <c r="B628" s="3" t="s">
        <v>1984</v>
      </c>
      <c r="C628" s="11" t="s">
        <v>2447</v>
      </c>
      <c r="D628" s="4" t="s">
        <v>2426</v>
      </c>
      <c r="E628" s="4">
        <v>80</v>
      </c>
      <c r="F628" s="4">
        <v>100</v>
      </c>
      <c r="G628" s="4">
        <v>120</v>
      </c>
      <c r="W628" s="16">
        <f t="shared" si="27"/>
        <v>80</v>
      </c>
      <c r="X628" s="16">
        <f t="shared" si="28"/>
        <v>100</v>
      </c>
      <c r="Y628" s="16">
        <f t="shared" si="29"/>
        <v>120</v>
      </c>
    </row>
    <row r="629" spans="1:25" ht="34.5" x14ac:dyDescent="0.25">
      <c r="A629" s="4">
        <v>626</v>
      </c>
      <c r="B629" s="4" t="s">
        <v>1987</v>
      </c>
      <c r="C629" s="2" t="s">
        <v>2437</v>
      </c>
      <c r="D629" s="2"/>
      <c r="E629" s="2"/>
      <c r="F629" s="2"/>
      <c r="G629" s="2"/>
      <c r="W629" s="16">
        <f t="shared" si="27"/>
        <v>99</v>
      </c>
      <c r="X629" s="16">
        <f t="shared" si="28"/>
        <v>100</v>
      </c>
      <c r="Y629" s="16">
        <f t="shared" si="29"/>
        <v>101</v>
      </c>
    </row>
    <row r="630" spans="1:25" x14ac:dyDescent="0.25">
      <c r="A630" s="3">
        <v>627</v>
      </c>
      <c r="B630" s="3" t="s">
        <v>1989</v>
      </c>
      <c r="C630" s="11" t="s">
        <v>2437</v>
      </c>
      <c r="D630" s="4" t="s">
        <v>2426</v>
      </c>
      <c r="E630" s="4">
        <v>80</v>
      </c>
      <c r="F630" s="4">
        <v>100</v>
      </c>
      <c r="G630" s="4">
        <v>120</v>
      </c>
      <c r="W630" s="16">
        <f t="shared" si="27"/>
        <v>80</v>
      </c>
      <c r="X630" s="16">
        <f t="shared" si="28"/>
        <v>100</v>
      </c>
      <c r="Y630" s="16">
        <f t="shared" si="29"/>
        <v>120</v>
      </c>
    </row>
    <row r="631" spans="1:25" x14ac:dyDescent="0.25">
      <c r="A631" s="4">
        <v>628</v>
      </c>
      <c r="B631" s="4" t="s">
        <v>1992</v>
      </c>
      <c r="C631" s="2" t="s">
        <v>2515</v>
      </c>
      <c r="D631" s="2"/>
      <c r="E631" s="2"/>
      <c r="F631" s="2"/>
      <c r="G631" s="2"/>
      <c r="W631" s="16">
        <f t="shared" si="27"/>
        <v>99</v>
      </c>
      <c r="X631" s="16">
        <f t="shared" si="28"/>
        <v>100</v>
      </c>
      <c r="Y631" s="16">
        <f t="shared" si="29"/>
        <v>101</v>
      </c>
    </row>
    <row r="632" spans="1:25" x14ac:dyDescent="0.25">
      <c r="A632" s="4">
        <v>629</v>
      </c>
      <c r="B632" s="4" t="s">
        <v>1995</v>
      </c>
      <c r="C632" s="2" t="s">
        <v>2516</v>
      </c>
      <c r="D632" s="2"/>
      <c r="E632" s="2"/>
      <c r="F632" s="2"/>
      <c r="G632" s="2"/>
      <c r="W632" s="16">
        <f t="shared" si="27"/>
        <v>99</v>
      </c>
      <c r="X632" s="16">
        <f t="shared" si="28"/>
        <v>100</v>
      </c>
      <c r="Y632" s="16">
        <f t="shared" si="29"/>
        <v>101</v>
      </c>
    </row>
    <row r="633" spans="1:25" x14ac:dyDescent="0.25">
      <c r="A633" s="3">
        <v>630</v>
      </c>
      <c r="B633" s="3" t="s">
        <v>1443</v>
      </c>
      <c r="C633" s="11" t="s">
        <v>28</v>
      </c>
      <c r="D633" s="4" t="s">
        <v>2426</v>
      </c>
      <c r="E633" s="4">
        <v>80</v>
      </c>
      <c r="F633" s="4">
        <v>100</v>
      </c>
      <c r="G633" s="4">
        <v>120</v>
      </c>
      <c r="W633" s="16">
        <f t="shared" si="27"/>
        <v>80</v>
      </c>
      <c r="X633" s="16">
        <f t="shared" si="28"/>
        <v>100</v>
      </c>
      <c r="Y633" s="16">
        <f t="shared" si="29"/>
        <v>120</v>
      </c>
    </row>
    <row r="634" spans="1:25" x14ac:dyDescent="0.25">
      <c r="A634" s="3">
        <v>631</v>
      </c>
      <c r="B634" s="3" t="s">
        <v>1483</v>
      </c>
      <c r="C634" s="11" t="s">
        <v>2439</v>
      </c>
      <c r="D634" s="4" t="s">
        <v>2426</v>
      </c>
      <c r="E634" s="4">
        <v>80</v>
      </c>
      <c r="F634" s="4">
        <v>100</v>
      </c>
      <c r="G634" s="4">
        <v>120</v>
      </c>
      <c r="W634" s="16">
        <f t="shared" si="27"/>
        <v>80</v>
      </c>
      <c r="X634" s="16">
        <f t="shared" si="28"/>
        <v>100</v>
      </c>
      <c r="Y634" s="16">
        <f t="shared" si="29"/>
        <v>120</v>
      </c>
    </row>
    <row r="635" spans="1:25" ht="34.5" x14ac:dyDescent="0.25">
      <c r="A635" s="3">
        <v>632</v>
      </c>
      <c r="B635" s="3" t="s">
        <v>2000</v>
      </c>
      <c r="C635" s="11" t="s">
        <v>28</v>
      </c>
      <c r="D635" s="4" t="s">
        <v>2426</v>
      </c>
      <c r="E635" s="4">
        <v>80</v>
      </c>
      <c r="F635" s="4">
        <v>100</v>
      </c>
      <c r="G635" s="4">
        <v>120</v>
      </c>
      <c r="W635" s="16">
        <f t="shared" si="27"/>
        <v>80</v>
      </c>
      <c r="X635" s="16">
        <f t="shared" si="28"/>
        <v>100</v>
      </c>
      <c r="Y635" s="16">
        <f t="shared" si="29"/>
        <v>120</v>
      </c>
    </row>
    <row r="636" spans="1:25" x14ac:dyDescent="0.25">
      <c r="A636" s="3">
        <v>633</v>
      </c>
      <c r="B636" s="3" t="s">
        <v>2004</v>
      </c>
      <c r="C636" s="11" t="s">
        <v>2428</v>
      </c>
      <c r="D636" s="4" t="s">
        <v>2426</v>
      </c>
      <c r="E636" s="4">
        <v>80</v>
      </c>
      <c r="F636" s="4">
        <v>100</v>
      </c>
      <c r="G636" s="4">
        <v>120</v>
      </c>
      <c r="W636" s="16">
        <f t="shared" si="27"/>
        <v>80</v>
      </c>
      <c r="X636" s="16">
        <f t="shared" si="28"/>
        <v>100</v>
      </c>
      <c r="Y636" s="16">
        <f t="shared" si="29"/>
        <v>120</v>
      </c>
    </row>
    <row r="637" spans="1:25" x14ac:dyDescent="0.25">
      <c r="A637" s="3">
        <v>634</v>
      </c>
      <c r="B637" s="3" t="s">
        <v>469</v>
      </c>
      <c r="C637" s="11" t="s">
        <v>2428</v>
      </c>
      <c r="D637" s="4" t="s">
        <v>2426</v>
      </c>
      <c r="E637" s="4">
        <v>80</v>
      </c>
      <c r="F637" s="4">
        <v>100</v>
      </c>
      <c r="G637" s="4">
        <v>120</v>
      </c>
      <c r="W637" s="16">
        <f t="shared" si="27"/>
        <v>80</v>
      </c>
      <c r="X637" s="16">
        <f t="shared" si="28"/>
        <v>100</v>
      </c>
      <c r="Y637" s="16">
        <f t="shared" si="29"/>
        <v>120</v>
      </c>
    </row>
    <row r="638" spans="1:25" ht="23.25" x14ac:dyDescent="0.25">
      <c r="A638" s="3">
        <v>635</v>
      </c>
      <c r="B638" s="3" t="s">
        <v>2011</v>
      </c>
      <c r="C638" s="11" t="s">
        <v>2444</v>
      </c>
      <c r="D638" s="4" t="s">
        <v>2426</v>
      </c>
      <c r="E638" s="4">
        <v>80</v>
      </c>
      <c r="F638" s="4">
        <v>100</v>
      </c>
      <c r="G638" s="4">
        <v>120</v>
      </c>
      <c r="W638" s="16">
        <f t="shared" si="27"/>
        <v>80</v>
      </c>
      <c r="X638" s="16">
        <f t="shared" si="28"/>
        <v>100</v>
      </c>
      <c r="Y638" s="16">
        <f t="shared" si="29"/>
        <v>120</v>
      </c>
    </row>
    <row r="639" spans="1:25" ht="23.25" x14ac:dyDescent="0.25">
      <c r="A639" s="3">
        <v>636</v>
      </c>
      <c r="B639" s="3" t="s">
        <v>477</v>
      </c>
      <c r="C639" s="11" t="s">
        <v>2444</v>
      </c>
      <c r="D639" s="4" t="s">
        <v>2426</v>
      </c>
      <c r="E639" s="4">
        <v>80</v>
      </c>
      <c r="F639" s="4">
        <v>100</v>
      </c>
      <c r="G639" s="4">
        <v>120</v>
      </c>
      <c r="W639" s="16">
        <f t="shared" si="27"/>
        <v>80</v>
      </c>
      <c r="X639" s="16">
        <f t="shared" si="28"/>
        <v>100</v>
      </c>
      <c r="Y639" s="16">
        <f t="shared" si="29"/>
        <v>120</v>
      </c>
    </row>
    <row r="640" spans="1:25" ht="34.5" x14ac:dyDescent="0.25">
      <c r="A640" s="3">
        <v>637</v>
      </c>
      <c r="B640" s="3" t="s">
        <v>2018</v>
      </c>
      <c r="C640" s="11" t="s">
        <v>2445</v>
      </c>
      <c r="D640" s="4" t="s">
        <v>2426</v>
      </c>
      <c r="E640" s="4">
        <v>80</v>
      </c>
      <c r="F640" s="4">
        <v>100</v>
      </c>
      <c r="G640" s="4">
        <v>120</v>
      </c>
      <c r="W640" s="16">
        <f t="shared" si="27"/>
        <v>80</v>
      </c>
      <c r="X640" s="16">
        <f t="shared" si="28"/>
        <v>100</v>
      </c>
      <c r="Y640" s="16">
        <f t="shared" si="29"/>
        <v>120</v>
      </c>
    </row>
    <row r="641" spans="1:25" x14ac:dyDescent="0.25">
      <c r="A641" s="3">
        <v>638</v>
      </c>
      <c r="B641" s="3" t="s">
        <v>2022</v>
      </c>
      <c r="C641" s="11" t="s">
        <v>2441</v>
      </c>
      <c r="D641" s="4" t="s">
        <v>2426</v>
      </c>
      <c r="E641" s="4">
        <v>80</v>
      </c>
      <c r="F641" s="4">
        <v>100</v>
      </c>
      <c r="G641" s="4">
        <v>120</v>
      </c>
      <c r="W641" s="16">
        <f t="shared" si="27"/>
        <v>80</v>
      </c>
      <c r="X641" s="16">
        <f t="shared" si="28"/>
        <v>100</v>
      </c>
      <c r="Y641" s="16">
        <f t="shared" si="29"/>
        <v>120</v>
      </c>
    </row>
    <row r="642" spans="1:25" x14ac:dyDescent="0.25">
      <c r="A642" s="3">
        <v>639</v>
      </c>
      <c r="B642" s="3" t="s">
        <v>526</v>
      </c>
      <c r="C642" s="11" t="s">
        <v>2428</v>
      </c>
      <c r="D642" s="4" t="s">
        <v>2426</v>
      </c>
      <c r="E642" s="4">
        <v>80</v>
      </c>
      <c r="F642" s="4">
        <v>100</v>
      </c>
      <c r="G642" s="4">
        <v>120</v>
      </c>
      <c r="W642" s="16">
        <f t="shared" si="27"/>
        <v>80</v>
      </c>
      <c r="X642" s="16">
        <f t="shared" si="28"/>
        <v>100</v>
      </c>
      <c r="Y642" s="16">
        <f t="shared" si="29"/>
        <v>120</v>
      </c>
    </row>
    <row r="643" spans="1:25" x14ac:dyDescent="0.25">
      <c r="A643" s="3">
        <v>640</v>
      </c>
      <c r="B643" s="3" t="s">
        <v>390</v>
      </c>
      <c r="C643" s="11" t="s">
        <v>2428</v>
      </c>
      <c r="D643" s="4" t="s">
        <v>2426</v>
      </c>
      <c r="E643" s="4">
        <v>80</v>
      </c>
      <c r="F643" s="4">
        <v>100</v>
      </c>
      <c r="G643" s="4">
        <v>120</v>
      </c>
      <c r="W643" s="16">
        <f t="shared" si="27"/>
        <v>80</v>
      </c>
      <c r="X643" s="16">
        <f t="shared" si="28"/>
        <v>100</v>
      </c>
      <c r="Y643" s="16">
        <f t="shared" si="29"/>
        <v>120</v>
      </c>
    </row>
    <row r="644" spans="1:25" x14ac:dyDescent="0.25">
      <c r="A644" s="3">
        <v>641</v>
      </c>
      <c r="B644" s="3" t="s">
        <v>2031</v>
      </c>
      <c r="C644" s="11" t="s">
        <v>2449</v>
      </c>
      <c r="D644" s="4" t="s">
        <v>2426</v>
      </c>
      <c r="E644" s="4">
        <v>80</v>
      </c>
      <c r="F644" s="4">
        <v>100</v>
      </c>
      <c r="G644" s="4">
        <v>120</v>
      </c>
      <c r="W644" s="16">
        <f t="shared" ref="W644:W707" si="30">IF(E644=0,99,E644)</f>
        <v>80</v>
      </c>
      <c r="X644" s="16">
        <f t="shared" ref="X644:X707" si="31">IF(F644=0,100,F644)</f>
        <v>100</v>
      </c>
      <c r="Y644" s="16">
        <f t="shared" ref="Y644:Y707" si="32">IF(G644=0,101,G644)</f>
        <v>120</v>
      </c>
    </row>
    <row r="645" spans="1:25" ht="23.25" x14ac:dyDescent="0.25">
      <c r="A645" s="3">
        <v>642</v>
      </c>
      <c r="B645" s="3" t="s">
        <v>2035</v>
      </c>
      <c r="C645" s="11" t="s">
        <v>2444</v>
      </c>
      <c r="D645" s="4" t="s">
        <v>2426</v>
      </c>
      <c r="E645" s="4">
        <v>80</v>
      </c>
      <c r="F645" s="4">
        <v>100</v>
      </c>
      <c r="G645" s="4">
        <v>120</v>
      </c>
      <c r="W645" s="16">
        <f t="shared" si="30"/>
        <v>80</v>
      </c>
      <c r="X645" s="16">
        <f t="shared" si="31"/>
        <v>100</v>
      </c>
      <c r="Y645" s="16">
        <f t="shared" si="32"/>
        <v>120</v>
      </c>
    </row>
    <row r="646" spans="1:25" ht="23.25" x14ac:dyDescent="0.25">
      <c r="A646" s="3">
        <v>643</v>
      </c>
      <c r="B646" s="3" t="s">
        <v>2039</v>
      </c>
      <c r="C646" s="11" t="s">
        <v>2452</v>
      </c>
      <c r="D646" s="4" t="s">
        <v>2426</v>
      </c>
      <c r="E646" s="4">
        <v>80</v>
      </c>
      <c r="F646" s="4">
        <v>100</v>
      </c>
      <c r="G646" s="4">
        <v>120</v>
      </c>
      <c r="W646" s="16">
        <f t="shared" si="30"/>
        <v>80</v>
      </c>
      <c r="X646" s="16">
        <f t="shared" si="31"/>
        <v>100</v>
      </c>
      <c r="Y646" s="16">
        <f t="shared" si="32"/>
        <v>120</v>
      </c>
    </row>
    <row r="647" spans="1:25" ht="23.25" x14ac:dyDescent="0.25">
      <c r="A647" s="4">
        <v>644</v>
      </c>
      <c r="B647" s="4" t="s">
        <v>2043</v>
      </c>
      <c r="C647" s="2" t="s">
        <v>2517</v>
      </c>
      <c r="D647" s="2"/>
      <c r="E647" s="2"/>
      <c r="F647" s="2"/>
      <c r="G647" s="2"/>
      <c r="W647" s="16">
        <f t="shared" si="30"/>
        <v>99</v>
      </c>
      <c r="X647" s="16">
        <f t="shared" si="31"/>
        <v>100</v>
      </c>
      <c r="Y647" s="16">
        <f t="shared" si="32"/>
        <v>101</v>
      </c>
    </row>
    <row r="648" spans="1:25" x14ac:dyDescent="0.25">
      <c r="A648" s="3">
        <v>645</v>
      </c>
      <c r="B648" s="3" t="s">
        <v>1443</v>
      </c>
      <c r="C648" s="11" t="s">
        <v>28</v>
      </c>
      <c r="D648" s="4" t="s">
        <v>2426</v>
      </c>
      <c r="E648" s="4">
        <v>80</v>
      </c>
      <c r="F648" s="4">
        <v>100</v>
      </c>
      <c r="G648" s="4">
        <v>120</v>
      </c>
      <c r="W648" s="16">
        <f t="shared" si="30"/>
        <v>80</v>
      </c>
      <c r="X648" s="16">
        <f t="shared" si="31"/>
        <v>100</v>
      </c>
      <c r="Y648" s="16">
        <f t="shared" si="32"/>
        <v>120</v>
      </c>
    </row>
    <row r="649" spans="1:25" x14ac:dyDescent="0.25">
      <c r="A649" s="3">
        <v>646</v>
      </c>
      <c r="B649" s="3" t="s">
        <v>1483</v>
      </c>
      <c r="C649" s="11" t="s">
        <v>2453</v>
      </c>
      <c r="D649" s="4" t="s">
        <v>2426</v>
      </c>
      <c r="E649" s="4">
        <v>80</v>
      </c>
      <c r="F649" s="4">
        <v>100</v>
      </c>
      <c r="G649" s="4">
        <v>120</v>
      </c>
      <c r="W649" s="16">
        <f t="shared" si="30"/>
        <v>80</v>
      </c>
      <c r="X649" s="16">
        <f t="shared" si="31"/>
        <v>100</v>
      </c>
      <c r="Y649" s="16">
        <f t="shared" si="32"/>
        <v>120</v>
      </c>
    </row>
    <row r="650" spans="1:25" x14ac:dyDescent="0.25">
      <c r="A650" s="3">
        <v>647</v>
      </c>
      <c r="B650" s="3" t="s">
        <v>2004</v>
      </c>
      <c r="C650" s="11" t="s">
        <v>2428</v>
      </c>
      <c r="D650" s="4" t="s">
        <v>2426</v>
      </c>
      <c r="E650" s="4">
        <v>80</v>
      </c>
      <c r="F650" s="4">
        <v>100</v>
      </c>
      <c r="G650" s="4">
        <v>120</v>
      </c>
      <c r="W650" s="16">
        <f t="shared" si="30"/>
        <v>80</v>
      </c>
      <c r="X650" s="16">
        <f t="shared" si="31"/>
        <v>100</v>
      </c>
      <c r="Y650" s="16">
        <f t="shared" si="32"/>
        <v>120</v>
      </c>
    </row>
    <row r="651" spans="1:25" x14ac:dyDescent="0.25">
      <c r="A651" s="3">
        <v>648</v>
      </c>
      <c r="B651" s="3" t="s">
        <v>469</v>
      </c>
      <c r="C651" s="11" t="s">
        <v>2428</v>
      </c>
      <c r="D651" s="4" t="s">
        <v>2426</v>
      </c>
      <c r="E651" s="4">
        <v>80</v>
      </c>
      <c r="F651" s="4">
        <v>100</v>
      </c>
      <c r="G651" s="4">
        <v>120</v>
      </c>
      <c r="W651" s="16">
        <f t="shared" si="30"/>
        <v>80</v>
      </c>
      <c r="X651" s="16">
        <f t="shared" si="31"/>
        <v>100</v>
      </c>
      <c r="Y651" s="16">
        <f t="shared" si="32"/>
        <v>120</v>
      </c>
    </row>
    <row r="652" spans="1:25" ht="23.25" x14ac:dyDescent="0.25">
      <c r="A652" s="3">
        <v>649</v>
      </c>
      <c r="B652" s="3" t="s">
        <v>2054</v>
      </c>
      <c r="C652" s="11" t="s">
        <v>2444</v>
      </c>
      <c r="D652" s="4" t="s">
        <v>2426</v>
      </c>
      <c r="E652" s="4">
        <v>80</v>
      </c>
      <c r="F652" s="4">
        <v>100</v>
      </c>
      <c r="G652" s="4">
        <v>120</v>
      </c>
      <c r="W652" s="16">
        <f t="shared" si="30"/>
        <v>80</v>
      </c>
      <c r="X652" s="16">
        <f t="shared" si="31"/>
        <v>100</v>
      </c>
      <c r="Y652" s="16">
        <f t="shared" si="32"/>
        <v>120</v>
      </c>
    </row>
    <row r="653" spans="1:25" ht="23.25" x14ac:dyDescent="0.25">
      <c r="A653" s="3">
        <v>650</v>
      </c>
      <c r="B653" s="3" t="s">
        <v>477</v>
      </c>
      <c r="C653" s="11" t="s">
        <v>2446</v>
      </c>
      <c r="D653" s="4" t="s">
        <v>2426</v>
      </c>
      <c r="E653" s="4">
        <v>80</v>
      </c>
      <c r="F653" s="4">
        <v>100</v>
      </c>
      <c r="G653" s="4">
        <v>120</v>
      </c>
      <c r="W653" s="16">
        <f t="shared" si="30"/>
        <v>80</v>
      </c>
      <c r="X653" s="16">
        <f t="shared" si="31"/>
        <v>100</v>
      </c>
      <c r="Y653" s="16">
        <f t="shared" si="32"/>
        <v>120</v>
      </c>
    </row>
    <row r="654" spans="1:25" ht="34.5" x14ac:dyDescent="0.25">
      <c r="A654" s="3">
        <v>651</v>
      </c>
      <c r="B654" s="3" t="s">
        <v>2061</v>
      </c>
      <c r="C654" s="11" t="s">
        <v>2446</v>
      </c>
      <c r="D654" s="4" t="s">
        <v>2426</v>
      </c>
      <c r="E654" s="4">
        <v>80</v>
      </c>
      <c r="F654" s="4">
        <v>100</v>
      </c>
      <c r="G654" s="4">
        <v>120</v>
      </c>
      <c r="W654" s="16">
        <f t="shared" si="30"/>
        <v>80</v>
      </c>
      <c r="X654" s="16">
        <f t="shared" si="31"/>
        <v>100</v>
      </c>
      <c r="Y654" s="16">
        <f t="shared" si="32"/>
        <v>120</v>
      </c>
    </row>
    <row r="655" spans="1:25" x14ac:dyDescent="0.25">
      <c r="A655" s="3">
        <v>652</v>
      </c>
      <c r="B655" s="3" t="s">
        <v>390</v>
      </c>
      <c r="C655" s="11" t="s">
        <v>2441</v>
      </c>
      <c r="D655" s="4" t="s">
        <v>2426</v>
      </c>
      <c r="E655" s="4">
        <v>80</v>
      </c>
      <c r="F655" s="4">
        <v>100</v>
      </c>
      <c r="G655" s="4">
        <v>120</v>
      </c>
      <c r="W655" s="16">
        <f t="shared" si="30"/>
        <v>80</v>
      </c>
      <c r="X655" s="16">
        <f t="shared" si="31"/>
        <v>100</v>
      </c>
      <c r="Y655" s="16">
        <f t="shared" si="32"/>
        <v>120</v>
      </c>
    </row>
    <row r="656" spans="1:25" x14ac:dyDescent="0.25">
      <c r="A656" s="3">
        <v>653</v>
      </c>
      <c r="B656" s="3" t="s">
        <v>1989</v>
      </c>
      <c r="C656" s="11" t="s">
        <v>2431</v>
      </c>
      <c r="D656" s="4" t="s">
        <v>2426</v>
      </c>
      <c r="E656" s="4">
        <v>80</v>
      </c>
      <c r="F656" s="4">
        <v>100</v>
      </c>
      <c r="G656" s="4">
        <v>120</v>
      </c>
      <c r="W656" s="16">
        <f t="shared" si="30"/>
        <v>80</v>
      </c>
      <c r="X656" s="16">
        <f t="shared" si="31"/>
        <v>100</v>
      </c>
      <c r="Y656" s="16">
        <f t="shared" si="32"/>
        <v>120</v>
      </c>
    </row>
    <row r="657" spans="1:25" ht="23.25" x14ac:dyDescent="0.25">
      <c r="A657" s="4">
        <v>654</v>
      </c>
      <c r="B657" s="4" t="s">
        <v>2070</v>
      </c>
      <c r="C657" s="2" t="s">
        <v>2510</v>
      </c>
      <c r="D657" s="2"/>
      <c r="E657" s="2"/>
      <c r="F657" s="2"/>
      <c r="G657" s="2"/>
      <c r="W657" s="16">
        <f t="shared" si="30"/>
        <v>99</v>
      </c>
      <c r="X657" s="16">
        <f t="shared" si="31"/>
        <v>100</v>
      </c>
      <c r="Y657" s="16">
        <f t="shared" si="32"/>
        <v>101</v>
      </c>
    </row>
    <row r="658" spans="1:25" ht="23.25" x14ac:dyDescent="0.25">
      <c r="A658" s="3">
        <v>655</v>
      </c>
      <c r="B658" s="3" t="s">
        <v>2072</v>
      </c>
      <c r="C658" s="11" t="s">
        <v>2452</v>
      </c>
      <c r="D658" s="4" t="s">
        <v>2426</v>
      </c>
      <c r="E658" s="4">
        <v>80</v>
      </c>
      <c r="F658" s="4">
        <v>100</v>
      </c>
      <c r="G658" s="4">
        <v>120</v>
      </c>
      <c r="W658" s="16">
        <f t="shared" si="30"/>
        <v>80</v>
      </c>
      <c r="X658" s="16">
        <f t="shared" si="31"/>
        <v>100</v>
      </c>
      <c r="Y658" s="16">
        <f t="shared" si="32"/>
        <v>120</v>
      </c>
    </row>
    <row r="659" spans="1:25" x14ac:dyDescent="0.25">
      <c r="A659" s="4">
        <v>656</v>
      </c>
      <c r="B659" s="4" t="s">
        <v>928</v>
      </c>
      <c r="C659" s="2" t="s">
        <v>2518</v>
      </c>
      <c r="D659" s="2"/>
      <c r="E659" s="2"/>
      <c r="F659" s="2"/>
      <c r="G659" s="2"/>
      <c r="W659" s="16">
        <f t="shared" si="30"/>
        <v>99</v>
      </c>
      <c r="X659" s="16">
        <f t="shared" si="31"/>
        <v>100</v>
      </c>
      <c r="Y659" s="16">
        <f t="shared" si="32"/>
        <v>101</v>
      </c>
    </row>
    <row r="660" spans="1:25" ht="23.25" x14ac:dyDescent="0.25">
      <c r="A660" s="3">
        <v>657</v>
      </c>
      <c r="B660" s="3" t="s">
        <v>2077</v>
      </c>
      <c r="C660" s="11" t="s">
        <v>2441</v>
      </c>
      <c r="D660" s="4" t="s">
        <v>2426</v>
      </c>
      <c r="E660" s="4">
        <v>80</v>
      </c>
      <c r="F660" s="4">
        <v>100</v>
      </c>
      <c r="G660" s="4">
        <v>120</v>
      </c>
      <c r="W660" s="16">
        <f t="shared" si="30"/>
        <v>80</v>
      </c>
      <c r="X660" s="16">
        <f t="shared" si="31"/>
        <v>100</v>
      </c>
      <c r="Y660" s="16">
        <f t="shared" si="32"/>
        <v>120</v>
      </c>
    </row>
    <row r="661" spans="1:25" x14ac:dyDescent="0.25">
      <c r="A661" s="3">
        <v>658</v>
      </c>
      <c r="B661" s="3" t="s">
        <v>2081</v>
      </c>
      <c r="C661" s="11" t="s">
        <v>2441</v>
      </c>
      <c r="D661" s="4" t="s">
        <v>2426</v>
      </c>
      <c r="E661" s="4">
        <v>80</v>
      </c>
      <c r="F661" s="4">
        <v>100</v>
      </c>
      <c r="G661" s="4">
        <v>120</v>
      </c>
      <c r="W661" s="16">
        <f t="shared" si="30"/>
        <v>80</v>
      </c>
      <c r="X661" s="16">
        <f t="shared" si="31"/>
        <v>100</v>
      </c>
      <c r="Y661" s="16">
        <f t="shared" si="32"/>
        <v>120</v>
      </c>
    </row>
    <row r="662" spans="1:25" ht="23.25" x14ac:dyDescent="0.25">
      <c r="A662" s="3">
        <v>659</v>
      </c>
      <c r="B662" s="3" t="s">
        <v>2085</v>
      </c>
      <c r="C662" s="11" t="s">
        <v>2441</v>
      </c>
      <c r="D662" s="4" t="s">
        <v>2426</v>
      </c>
      <c r="E662" s="4">
        <v>80</v>
      </c>
      <c r="F662" s="4">
        <v>100</v>
      </c>
      <c r="G662" s="4">
        <v>120</v>
      </c>
      <c r="W662" s="16">
        <f t="shared" si="30"/>
        <v>80</v>
      </c>
      <c r="X662" s="16">
        <f t="shared" si="31"/>
        <v>100</v>
      </c>
      <c r="Y662" s="16">
        <f t="shared" si="32"/>
        <v>120</v>
      </c>
    </row>
    <row r="663" spans="1:25" x14ac:dyDescent="0.25">
      <c r="A663" s="3">
        <v>660</v>
      </c>
      <c r="B663" s="3" t="s">
        <v>489</v>
      </c>
      <c r="C663" s="11" t="s">
        <v>2433</v>
      </c>
      <c r="D663" s="4" t="s">
        <v>2426</v>
      </c>
      <c r="E663" s="4">
        <v>80</v>
      </c>
      <c r="F663" s="4">
        <v>100</v>
      </c>
      <c r="G663" s="4">
        <v>120</v>
      </c>
      <c r="W663" s="16">
        <f t="shared" si="30"/>
        <v>80</v>
      </c>
      <c r="X663" s="16">
        <f t="shared" si="31"/>
        <v>100</v>
      </c>
      <c r="Y663" s="16">
        <f t="shared" si="32"/>
        <v>120</v>
      </c>
    </row>
    <row r="664" spans="1:25" x14ac:dyDescent="0.25">
      <c r="A664" s="3">
        <v>661</v>
      </c>
      <c r="B664" s="3" t="s">
        <v>1553</v>
      </c>
      <c r="C664" s="11" t="s">
        <v>2441</v>
      </c>
      <c r="D664" s="4" t="s">
        <v>2426</v>
      </c>
      <c r="E664" s="4">
        <v>80</v>
      </c>
      <c r="F664" s="4">
        <v>100</v>
      </c>
      <c r="G664" s="4">
        <v>120</v>
      </c>
      <c r="W664" s="16">
        <f t="shared" si="30"/>
        <v>80</v>
      </c>
      <c r="X664" s="16">
        <f t="shared" si="31"/>
        <v>100</v>
      </c>
      <c r="Y664" s="16">
        <f t="shared" si="32"/>
        <v>120</v>
      </c>
    </row>
    <row r="665" spans="1:25" x14ac:dyDescent="0.25">
      <c r="A665" s="3">
        <v>662</v>
      </c>
      <c r="B665" s="3" t="s">
        <v>1557</v>
      </c>
      <c r="C665" s="11" t="s">
        <v>2428</v>
      </c>
      <c r="D665" s="4" t="s">
        <v>2426</v>
      </c>
      <c r="E665" s="4">
        <v>80</v>
      </c>
      <c r="F665" s="4">
        <v>100</v>
      </c>
      <c r="G665" s="4">
        <v>120</v>
      </c>
      <c r="W665" s="16">
        <f t="shared" si="30"/>
        <v>80</v>
      </c>
      <c r="X665" s="16">
        <f t="shared" si="31"/>
        <v>100</v>
      </c>
      <c r="Y665" s="16">
        <f t="shared" si="32"/>
        <v>120</v>
      </c>
    </row>
    <row r="666" spans="1:25" x14ac:dyDescent="0.25">
      <c r="A666" s="3">
        <v>663</v>
      </c>
      <c r="B666" s="3" t="s">
        <v>2098</v>
      </c>
      <c r="C666" s="11" t="s">
        <v>2441</v>
      </c>
      <c r="D666" s="4" t="s">
        <v>2426</v>
      </c>
      <c r="E666" s="4">
        <v>80</v>
      </c>
      <c r="F666" s="4">
        <v>100</v>
      </c>
      <c r="G666" s="4">
        <v>120</v>
      </c>
      <c r="W666" s="16">
        <f t="shared" si="30"/>
        <v>80</v>
      </c>
      <c r="X666" s="16">
        <f t="shared" si="31"/>
        <v>100</v>
      </c>
      <c r="Y666" s="16">
        <f t="shared" si="32"/>
        <v>120</v>
      </c>
    </row>
    <row r="667" spans="1:25" x14ac:dyDescent="0.25">
      <c r="A667" s="3">
        <v>664</v>
      </c>
      <c r="B667" s="3" t="s">
        <v>1670</v>
      </c>
      <c r="C667" s="11" t="s">
        <v>2444</v>
      </c>
      <c r="D667" s="4" t="s">
        <v>2426</v>
      </c>
      <c r="E667" s="4">
        <v>80</v>
      </c>
      <c r="F667" s="4">
        <v>100</v>
      </c>
      <c r="G667" s="4">
        <v>120</v>
      </c>
      <c r="W667" s="16">
        <f t="shared" si="30"/>
        <v>80</v>
      </c>
      <c r="X667" s="16">
        <f t="shared" si="31"/>
        <v>100</v>
      </c>
      <c r="Y667" s="16">
        <f t="shared" si="32"/>
        <v>120</v>
      </c>
    </row>
    <row r="668" spans="1:25" ht="23.25" x14ac:dyDescent="0.25">
      <c r="A668" s="4">
        <v>665</v>
      </c>
      <c r="B668" s="4" t="s">
        <v>2105</v>
      </c>
      <c r="C668" s="2" t="s">
        <v>2519</v>
      </c>
      <c r="D668" s="2"/>
      <c r="E668" s="2"/>
      <c r="F668" s="2"/>
      <c r="G668" s="2"/>
      <c r="W668" s="16">
        <f t="shared" si="30"/>
        <v>99</v>
      </c>
      <c r="X668" s="16">
        <f t="shared" si="31"/>
        <v>100</v>
      </c>
      <c r="Y668" s="16">
        <f t="shared" si="32"/>
        <v>101</v>
      </c>
    </row>
    <row r="669" spans="1:25" ht="57" x14ac:dyDescent="0.25">
      <c r="A669" s="4">
        <v>666</v>
      </c>
      <c r="B669" s="4" t="s">
        <v>2108</v>
      </c>
      <c r="C669" s="2" t="s">
        <v>2471</v>
      </c>
      <c r="D669" s="2"/>
      <c r="E669" s="2"/>
      <c r="F669" s="2"/>
      <c r="G669" s="2"/>
      <c r="W669" s="16">
        <f t="shared" si="30"/>
        <v>99</v>
      </c>
      <c r="X669" s="16">
        <f t="shared" si="31"/>
        <v>100</v>
      </c>
      <c r="Y669" s="16">
        <f t="shared" si="32"/>
        <v>101</v>
      </c>
    </row>
    <row r="670" spans="1:25" ht="45.75" x14ac:dyDescent="0.25">
      <c r="A670" s="4">
        <v>667</v>
      </c>
      <c r="B670" s="4" t="s">
        <v>2110</v>
      </c>
      <c r="C670" s="2" t="s">
        <v>2466</v>
      </c>
      <c r="D670" s="2"/>
      <c r="E670" s="2"/>
      <c r="F670" s="2"/>
      <c r="G670" s="2"/>
      <c r="W670" s="16">
        <f t="shared" si="30"/>
        <v>99</v>
      </c>
      <c r="X670" s="16">
        <f t="shared" si="31"/>
        <v>100</v>
      </c>
      <c r="Y670" s="16">
        <f t="shared" si="32"/>
        <v>101</v>
      </c>
    </row>
    <row r="671" spans="1:25" ht="34.5" x14ac:dyDescent="0.25">
      <c r="A671" s="3">
        <v>668</v>
      </c>
      <c r="B671" s="3" t="s">
        <v>2112</v>
      </c>
      <c r="C671" s="11" t="s">
        <v>2452</v>
      </c>
      <c r="D671" s="4" t="s">
        <v>2426</v>
      </c>
      <c r="E671" s="4">
        <v>80</v>
      </c>
      <c r="F671" s="4">
        <v>100</v>
      </c>
      <c r="G671" s="4">
        <v>120</v>
      </c>
      <c r="W671" s="16">
        <f t="shared" si="30"/>
        <v>80</v>
      </c>
      <c r="X671" s="16">
        <f t="shared" si="31"/>
        <v>100</v>
      </c>
      <c r="Y671" s="16">
        <f t="shared" si="32"/>
        <v>120</v>
      </c>
    </row>
    <row r="672" spans="1:25" ht="45.75" x14ac:dyDescent="0.25">
      <c r="A672" s="3">
        <v>669</v>
      </c>
      <c r="B672" s="3" t="s">
        <v>2115</v>
      </c>
      <c r="C672" s="11" t="s">
        <v>2445</v>
      </c>
      <c r="D672" s="4" t="s">
        <v>2426</v>
      </c>
      <c r="E672" s="4">
        <v>80</v>
      </c>
      <c r="F672" s="4">
        <v>100</v>
      </c>
      <c r="G672" s="4">
        <v>120</v>
      </c>
      <c r="W672" s="16">
        <f t="shared" si="30"/>
        <v>80</v>
      </c>
      <c r="X672" s="16">
        <f t="shared" si="31"/>
        <v>100</v>
      </c>
      <c r="Y672" s="16">
        <f t="shared" si="32"/>
        <v>120</v>
      </c>
    </row>
    <row r="673" spans="1:25" ht="113.25" x14ac:dyDescent="0.25">
      <c r="A673" s="4">
        <v>670</v>
      </c>
      <c r="B673" s="4" t="s">
        <v>2117</v>
      </c>
      <c r="C673" s="2" t="s">
        <v>2474</v>
      </c>
      <c r="D673" s="2"/>
      <c r="E673" s="2"/>
      <c r="F673" s="2"/>
      <c r="G673" s="2"/>
      <c r="W673" s="16">
        <f t="shared" si="30"/>
        <v>99</v>
      </c>
      <c r="X673" s="16">
        <f t="shared" si="31"/>
        <v>100</v>
      </c>
      <c r="Y673" s="16">
        <f t="shared" si="32"/>
        <v>101</v>
      </c>
    </row>
    <row r="674" spans="1:25" ht="23.25" x14ac:dyDescent="0.25">
      <c r="A674" s="3">
        <v>671</v>
      </c>
      <c r="B674" s="3" t="s">
        <v>2119</v>
      </c>
      <c r="C674" s="11" t="s">
        <v>2444</v>
      </c>
      <c r="D674" s="4" t="s">
        <v>2426</v>
      </c>
      <c r="E674" s="4">
        <v>80</v>
      </c>
      <c r="F674" s="4">
        <v>100</v>
      </c>
      <c r="G674" s="4">
        <v>120</v>
      </c>
      <c r="W674" s="16">
        <f t="shared" si="30"/>
        <v>80</v>
      </c>
      <c r="X674" s="16">
        <f t="shared" si="31"/>
        <v>100</v>
      </c>
      <c r="Y674" s="16">
        <f t="shared" si="32"/>
        <v>120</v>
      </c>
    </row>
    <row r="675" spans="1:25" ht="57" x14ac:dyDescent="0.25">
      <c r="A675" s="3">
        <v>672</v>
      </c>
      <c r="B675" s="3" t="s">
        <v>2122</v>
      </c>
      <c r="C675" s="11" t="s">
        <v>2447</v>
      </c>
      <c r="D675" s="4" t="s">
        <v>2426</v>
      </c>
      <c r="E675" s="4">
        <v>80</v>
      </c>
      <c r="F675" s="4">
        <v>100</v>
      </c>
      <c r="G675" s="4">
        <v>120</v>
      </c>
      <c r="W675" s="16">
        <f t="shared" si="30"/>
        <v>80</v>
      </c>
      <c r="X675" s="16">
        <f t="shared" si="31"/>
        <v>100</v>
      </c>
      <c r="Y675" s="16">
        <f t="shared" si="32"/>
        <v>120</v>
      </c>
    </row>
    <row r="676" spans="1:25" ht="57" x14ac:dyDescent="0.25">
      <c r="A676" s="3">
        <v>673</v>
      </c>
      <c r="B676" s="3" t="s">
        <v>2124</v>
      </c>
      <c r="C676" s="11" t="s">
        <v>2446</v>
      </c>
      <c r="D676" s="4" t="s">
        <v>2426</v>
      </c>
      <c r="E676" s="4">
        <v>80</v>
      </c>
      <c r="F676" s="4">
        <v>100</v>
      </c>
      <c r="G676" s="4">
        <v>120</v>
      </c>
      <c r="W676" s="16">
        <f t="shared" si="30"/>
        <v>80</v>
      </c>
      <c r="X676" s="16">
        <f t="shared" si="31"/>
        <v>100</v>
      </c>
      <c r="Y676" s="16">
        <f t="shared" si="32"/>
        <v>120</v>
      </c>
    </row>
    <row r="677" spans="1:25" ht="23.25" x14ac:dyDescent="0.25">
      <c r="A677" s="3">
        <v>674</v>
      </c>
      <c r="B677" s="3" t="s">
        <v>2127</v>
      </c>
      <c r="C677" s="11" t="s">
        <v>2444</v>
      </c>
      <c r="D677" s="4" t="s">
        <v>2426</v>
      </c>
      <c r="E677" s="4">
        <v>80</v>
      </c>
      <c r="F677" s="4">
        <v>100</v>
      </c>
      <c r="G677" s="4">
        <v>120</v>
      </c>
      <c r="W677" s="16">
        <f t="shared" si="30"/>
        <v>80</v>
      </c>
      <c r="X677" s="16">
        <f t="shared" si="31"/>
        <v>100</v>
      </c>
      <c r="Y677" s="16">
        <f t="shared" si="32"/>
        <v>120</v>
      </c>
    </row>
    <row r="678" spans="1:25" ht="45.75" x14ac:dyDescent="0.25">
      <c r="A678" s="4">
        <v>675</v>
      </c>
      <c r="B678" s="4" t="s">
        <v>2130</v>
      </c>
      <c r="C678" s="2" t="s">
        <v>2520</v>
      </c>
      <c r="D678" s="2"/>
      <c r="E678" s="2"/>
      <c r="F678" s="2"/>
      <c r="G678" s="2"/>
      <c r="W678" s="16">
        <f t="shared" si="30"/>
        <v>99</v>
      </c>
      <c r="X678" s="16">
        <f t="shared" si="31"/>
        <v>100</v>
      </c>
      <c r="Y678" s="16">
        <f t="shared" si="32"/>
        <v>101</v>
      </c>
    </row>
    <row r="679" spans="1:25" ht="34.5" x14ac:dyDescent="0.25">
      <c r="A679" s="3">
        <v>676</v>
      </c>
      <c r="B679" s="3" t="s">
        <v>2133</v>
      </c>
      <c r="C679" s="11" t="s">
        <v>2428</v>
      </c>
      <c r="D679" s="4" t="s">
        <v>2426</v>
      </c>
      <c r="E679" s="4">
        <v>80</v>
      </c>
      <c r="F679" s="4">
        <v>100</v>
      </c>
      <c r="G679" s="4">
        <v>120</v>
      </c>
      <c r="W679" s="16">
        <f t="shared" si="30"/>
        <v>80</v>
      </c>
      <c r="X679" s="16">
        <f t="shared" si="31"/>
        <v>100</v>
      </c>
      <c r="Y679" s="16">
        <f t="shared" si="32"/>
        <v>120</v>
      </c>
    </row>
    <row r="680" spans="1:25" ht="57" x14ac:dyDescent="0.25">
      <c r="A680" s="3">
        <v>677</v>
      </c>
      <c r="B680" s="3" t="s">
        <v>2136</v>
      </c>
      <c r="C680" s="11" t="s">
        <v>2489</v>
      </c>
      <c r="D680" s="4" t="s">
        <v>2426</v>
      </c>
      <c r="E680" s="4">
        <v>80</v>
      </c>
      <c r="F680" s="4">
        <v>100</v>
      </c>
      <c r="G680" s="4">
        <v>120</v>
      </c>
      <c r="W680" s="16">
        <f t="shared" si="30"/>
        <v>80</v>
      </c>
      <c r="X680" s="16">
        <f t="shared" si="31"/>
        <v>100</v>
      </c>
      <c r="Y680" s="16">
        <f t="shared" si="32"/>
        <v>120</v>
      </c>
    </row>
    <row r="681" spans="1:25" ht="34.5" x14ac:dyDescent="0.25">
      <c r="A681" s="3">
        <v>678</v>
      </c>
      <c r="B681" s="3" t="s">
        <v>2138</v>
      </c>
      <c r="C681" s="11" t="s">
        <v>2452</v>
      </c>
      <c r="D681" s="4" t="s">
        <v>2426</v>
      </c>
      <c r="E681" s="4">
        <v>80</v>
      </c>
      <c r="F681" s="4">
        <v>100</v>
      </c>
      <c r="G681" s="4">
        <v>120</v>
      </c>
      <c r="W681" s="16">
        <f t="shared" si="30"/>
        <v>80</v>
      </c>
      <c r="X681" s="16">
        <f t="shared" si="31"/>
        <v>100</v>
      </c>
      <c r="Y681" s="16">
        <f t="shared" si="32"/>
        <v>120</v>
      </c>
    </row>
    <row r="682" spans="1:25" ht="34.5" x14ac:dyDescent="0.25">
      <c r="A682" s="3">
        <v>679</v>
      </c>
      <c r="B682" s="3" t="s">
        <v>2141</v>
      </c>
      <c r="C682" s="11" t="s">
        <v>28</v>
      </c>
      <c r="D682" s="4" t="s">
        <v>2426</v>
      </c>
      <c r="E682" s="4">
        <v>80</v>
      </c>
      <c r="F682" s="4">
        <v>100</v>
      </c>
      <c r="G682" s="4">
        <v>120</v>
      </c>
      <c r="W682" s="16">
        <f t="shared" si="30"/>
        <v>80</v>
      </c>
      <c r="X682" s="16">
        <f t="shared" si="31"/>
        <v>100</v>
      </c>
      <c r="Y682" s="16">
        <f t="shared" si="32"/>
        <v>120</v>
      </c>
    </row>
    <row r="683" spans="1:25" ht="23.25" x14ac:dyDescent="0.25">
      <c r="A683" s="4">
        <v>680</v>
      </c>
      <c r="B683" s="4" t="s">
        <v>2145</v>
      </c>
      <c r="C683" s="2" t="s">
        <v>2521</v>
      </c>
      <c r="D683" s="2"/>
      <c r="E683" s="2"/>
      <c r="F683" s="2"/>
      <c r="G683" s="2"/>
      <c r="W683" s="16">
        <f t="shared" si="30"/>
        <v>99</v>
      </c>
      <c r="X683" s="16">
        <f t="shared" si="31"/>
        <v>100</v>
      </c>
      <c r="Y683" s="16">
        <f t="shared" si="32"/>
        <v>101</v>
      </c>
    </row>
    <row r="684" spans="1:25" ht="23.25" x14ac:dyDescent="0.25">
      <c r="A684" s="3">
        <v>681</v>
      </c>
      <c r="B684" s="3" t="s">
        <v>2148</v>
      </c>
      <c r="C684" s="11" t="s">
        <v>28</v>
      </c>
      <c r="D684" s="4" t="s">
        <v>2426</v>
      </c>
      <c r="E684" s="4">
        <v>80</v>
      </c>
      <c r="F684" s="4">
        <v>100</v>
      </c>
      <c r="G684" s="4">
        <v>120</v>
      </c>
      <c r="W684" s="16">
        <f t="shared" si="30"/>
        <v>80</v>
      </c>
      <c r="X684" s="16">
        <f t="shared" si="31"/>
        <v>100</v>
      </c>
      <c r="Y684" s="16">
        <f t="shared" si="32"/>
        <v>120</v>
      </c>
    </row>
    <row r="685" spans="1:25" ht="45.75" x14ac:dyDescent="0.25">
      <c r="A685" s="3">
        <v>682</v>
      </c>
      <c r="B685" s="3" t="s">
        <v>2152</v>
      </c>
      <c r="C685" s="11" t="s">
        <v>2446</v>
      </c>
      <c r="D685" s="4" t="s">
        <v>2426</v>
      </c>
      <c r="E685" s="4">
        <v>80</v>
      </c>
      <c r="F685" s="4">
        <v>100</v>
      </c>
      <c r="G685" s="4">
        <v>120</v>
      </c>
      <c r="W685" s="16">
        <f t="shared" si="30"/>
        <v>80</v>
      </c>
      <c r="X685" s="16">
        <f t="shared" si="31"/>
        <v>100</v>
      </c>
      <c r="Y685" s="16">
        <f t="shared" si="32"/>
        <v>120</v>
      </c>
    </row>
    <row r="686" spans="1:25" x14ac:dyDescent="0.25">
      <c r="A686" s="3">
        <v>683</v>
      </c>
      <c r="B686" s="3" t="s">
        <v>335</v>
      </c>
      <c r="C686" s="11" t="s">
        <v>2449</v>
      </c>
      <c r="D686" s="4" t="s">
        <v>2426</v>
      </c>
      <c r="E686" s="4">
        <v>80</v>
      </c>
      <c r="F686" s="4">
        <v>100</v>
      </c>
      <c r="G686" s="4">
        <v>120</v>
      </c>
      <c r="W686" s="16">
        <f t="shared" si="30"/>
        <v>80</v>
      </c>
      <c r="X686" s="16">
        <f t="shared" si="31"/>
        <v>100</v>
      </c>
      <c r="Y686" s="16">
        <f t="shared" si="32"/>
        <v>120</v>
      </c>
    </row>
    <row r="687" spans="1:25" x14ac:dyDescent="0.25">
      <c r="A687" s="3">
        <v>684</v>
      </c>
      <c r="B687" s="3" t="s">
        <v>2156</v>
      </c>
      <c r="C687" s="11" t="s">
        <v>2459</v>
      </c>
      <c r="D687" s="4" t="s">
        <v>2426</v>
      </c>
      <c r="E687" s="4">
        <v>80</v>
      </c>
      <c r="F687" s="4">
        <v>100</v>
      </c>
      <c r="G687" s="4">
        <v>120</v>
      </c>
      <c r="W687" s="16">
        <f t="shared" si="30"/>
        <v>80</v>
      </c>
      <c r="X687" s="16">
        <f t="shared" si="31"/>
        <v>100</v>
      </c>
      <c r="Y687" s="16">
        <f t="shared" si="32"/>
        <v>120</v>
      </c>
    </row>
    <row r="688" spans="1:25" x14ac:dyDescent="0.25">
      <c r="A688" s="3">
        <v>685</v>
      </c>
      <c r="B688" s="3" t="s">
        <v>2160</v>
      </c>
      <c r="C688" s="11" t="s">
        <v>2459</v>
      </c>
      <c r="D688" s="4" t="s">
        <v>2426</v>
      </c>
      <c r="E688" s="4">
        <v>80</v>
      </c>
      <c r="F688" s="4">
        <v>100</v>
      </c>
      <c r="G688" s="4">
        <v>120</v>
      </c>
      <c r="W688" s="16">
        <f t="shared" si="30"/>
        <v>80</v>
      </c>
      <c r="X688" s="16">
        <f t="shared" si="31"/>
        <v>100</v>
      </c>
      <c r="Y688" s="16">
        <f t="shared" si="32"/>
        <v>120</v>
      </c>
    </row>
    <row r="689" spans="1:25" x14ac:dyDescent="0.25">
      <c r="A689" s="3">
        <v>686</v>
      </c>
      <c r="B689" s="3" t="s">
        <v>1008</v>
      </c>
      <c r="C689" s="11" t="s">
        <v>2444</v>
      </c>
      <c r="D689" s="4" t="s">
        <v>2426</v>
      </c>
      <c r="E689" s="4">
        <v>80</v>
      </c>
      <c r="F689" s="4">
        <v>100</v>
      </c>
      <c r="G689" s="4">
        <v>120</v>
      </c>
      <c r="W689" s="16">
        <f t="shared" si="30"/>
        <v>80</v>
      </c>
      <c r="X689" s="16">
        <f t="shared" si="31"/>
        <v>100</v>
      </c>
      <c r="Y689" s="16">
        <f t="shared" si="32"/>
        <v>120</v>
      </c>
    </row>
    <row r="690" spans="1:25" ht="34.5" x14ac:dyDescent="0.25">
      <c r="A690" s="3">
        <v>687</v>
      </c>
      <c r="B690" s="3" t="s">
        <v>2164</v>
      </c>
      <c r="C690" s="11" t="s">
        <v>2441</v>
      </c>
      <c r="D690" s="4" t="s">
        <v>2426</v>
      </c>
      <c r="E690" s="4">
        <v>80</v>
      </c>
      <c r="F690" s="4">
        <v>100</v>
      </c>
      <c r="G690" s="4">
        <v>120</v>
      </c>
      <c r="W690" s="16">
        <f t="shared" si="30"/>
        <v>80</v>
      </c>
      <c r="X690" s="16">
        <f t="shared" si="31"/>
        <v>100</v>
      </c>
      <c r="Y690" s="16">
        <f t="shared" si="32"/>
        <v>120</v>
      </c>
    </row>
    <row r="691" spans="1:25" x14ac:dyDescent="0.25">
      <c r="A691" s="3">
        <v>688</v>
      </c>
      <c r="B691" s="3" t="s">
        <v>2166</v>
      </c>
      <c r="C691" s="11" t="s">
        <v>2461</v>
      </c>
      <c r="D691" s="4" t="s">
        <v>2426</v>
      </c>
      <c r="E691" s="4">
        <v>80</v>
      </c>
      <c r="F691" s="4">
        <v>100</v>
      </c>
      <c r="G691" s="4">
        <v>120</v>
      </c>
      <c r="W691" s="16">
        <f t="shared" si="30"/>
        <v>80</v>
      </c>
      <c r="X691" s="16">
        <f t="shared" si="31"/>
        <v>100</v>
      </c>
      <c r="Y691" s="16">
        <f t="shared" si="32"/>
        <v>120</v>
      </c>
    </row>
    <row r="692" spans="1:25" x14ac:dyDescent="0.25">
      <c r="A692" s="3">
        <v>689</v>
      </c>
      <c r="B692" s="3" t="s">
        <v>1549</v>
      </c>
      <c r="C692" s="11" t="s">
        <v>2444</v>
      </c>
      <c r="D692" s="4" t="s">
        <v>2426</v>
      </c>
      <c r="E692" s="4">
        <v>80</v>
      </c>
      <c r="F692" s="4">
        <v>100</v>
      </c>
      <c r="G692" s="4">
        <v>120</v>
      </c>
      <c r="W692" s="16">
        <f t="shared" si="30"/>
        <v>80</v>
      </c>
      <c r="X692" s="16">
        <f t="shared" si="31"/>
        <v>100</v>
      </c>
      <c r="Y692" s="16">
        <f t="shared" si="32"/>
        <v>120</v>
      </c>
    </row>
    <row r="693" spans="1:25" x14ac:dyDescent="0.25">
      <c r="A693" s="3">
        <v>690</v>
      </c>
      <c r="B693" s="3" t="s">
        <v>489</v>
      </c>
      <c r="C693" s="11" t="s">
        <v>2440</v>
      </c>
      <c r="D693" s="4" t="s">
        <v>2426</v>
      </c>
      <c r="E693" s="4">
        <v>80</v>
      </c>
      <c r="F693" s="4">
        <v>100</v>
      </c>
      <c r="G693" s="4">
        <v>120</v>
      </c>
      <c r="W693" s="16">
        <f t="shared" si="30"/>
        <v>80</v>
      </c>
      <c r="X693" s="16">
        <f t="shared" si="31"/>
        <v>100</v>
      </c>
      <c r="Y693" s="16">
        <f t="shared" si="32"/>
        <v>120</v>
      </c>
    </row>
    <row r="694" spans="1:25" x14ac:dyDescent="0.25">
      <c r="A694" s="3">
        <v>691</v>
      </c>
      <c r="B694" s="3" t="s">
        <v>2175</v>
      </c>
      <c r="C694" s="11" t="s">
        <v>2462</v>
      </c>
      <c r="D694" s="4" t="s">
        <v>2426</v>
      </c>
      <c r="E694" s="4">
        <v>80</v>
      </c>
      <c r="F694" s="4">
        <v>100</v>
      </c>
      <c r="G694" s="4">
        <v>120</v>
      </c>
      <c r="W694" s="16">
        <f t="shared" si="30"/>
        <v>80</v>
      </c>
      <c r="X694" s="16">
        <f t="shared" si="31"/>
        <v>100</v>
      </c>
      <c r="Y694" s="16">
        <f t="shared" si="32"/>
        <v>120</v>
      </c>
    </row>
    <row r="695" spans="1:25" ht="23.25" x14ac:dyDescent="0.25">
      <c r="A695" s="3">
        <v>692</v>
      </c>
      <c r="B695" s="3" t="s">
        <v>2178</v>
      </c>
      <c r="C695" s="11" t="s">
        <v>2462</v>
      </c>
      <c r="D695" s="4" t="s">
        <v>2426</v>
      </c>
      <c r="E695" s="4">
        <v>80</v>
      </c>
      <c r="F695" s="4">
        <v>100</v>
      </c>
      <c r="G695" s="4">
        <v>120</v>
      </c>
      <c r="W695" s="16">
        <f t="shared" si="30"/>
        <v>80</v>
      </c>
      <c r="X695" s="16">
        <f t="shared" si="31"/>
        <v>100</v>
      </c>
      <c r="Y695" s="16">
        <f t="shared" si="32"/>
        <v>120</v>
      </c>
    </row>
    <row r="696" spans="1:25" ht="23.25" x14ac:dyDescent="0.25">
      <c r="A696" s="4">
        <v>693</v>
      </c>
      <c r="B696" s="4" t="s">
        <v>2181</v>
      </c>
      <c r="C696" s="2" t="s">
        <v>2453</v>
      </c>
      <c r="D696" s="2"/>
      <c r="E696" s="2"/>
      <c r="F696" s="2"/>
      <c r="G696" s="2"/>
      <c r="W696" s="16">
        <f t="shared" si="30"/>
        <v>99</v>
      </c>
      <c r="X696" s="16">
        <f t="shared" si="31"/>
        <v>100</v>
      </c>
      <c r="Y696" s="16">
        <f t="shared" si="32"/>
        <v>101</v>
      </c>
    </row>
    <row r="697" spans="1:25" x14ac:dyDescent="0.25">
      <c r="A697" s="3">
        <v>694</v>
      </c>
      <c r="B697" s="3" t="s">
        <v>2183</v>
      </c>
      <c r="C697" s="11" t="s">
        <v>2446</v>
      </c>
      <c r="D697" s="4" t="s">
        <v>2426</v>
      </c>
      <c r="E697" s="4">
        <v>80</v>
      </c>
      <c r="F697" s="4">
        <v>100</v>
      </c>
      <c r="G697" s="4">
        <v>120</v>
      </c>
      <c r="W697" s="16">
        <f t="shared" si="30"/>
        <v>80</v>
      </c>
      <c r="X697" s="16">
        <f t="shared" si="31"/>
        <v>100</v>
      </c>
      <c r="Y697" s="16">
        <f t="shared" si="32"/>
        <v>120</v>
      </c>
    </row>
    <row r="698" spans="1:25" x14ac:dyDescent="0.25">
      <c r="A698" s="3">
        <v>695</v>
      </c>
      <c r="B698" s="3" t="s">
        <v>2186</v>
      </c>
      <c r="C698" s="11" t="s">
        <v>2449</v>
      </c>
      <c r="D698" s="4" t="s">
        <v>2426</v>
      </c>
      <c r="E698" s="4">
        <v>80</v>
      </c>
      <c r="F698" s="4">
        <v>100</v>
      </c>
      <c r="G698" s="4">
        <v>120</v>
      </c>
      <c r="W698" s="16">
        <f t="shared" si="30"/>
        <v>80</v>
      </c>
      <c r="X698" s="16">
        <f t="shared" si="31"/>
        <v>100</v>
      </c>
      <c r="Y698" s="16">
        <f t="shared" si="32"/>
        <v>120</v>
      </c>
    </row>
    <row r="699" spans="1:25" ht="23.25" x14ac:dyDescent="0.25">
      <c r="A699" s="3">
        <v>696</v>
      </c>
      <c r="B699" s="3" t="s">
        <v>2190</v>
      </c>
      <c r="C699" s="11" t="s">
        <v>2444</v>
      </c>
      <c r="D699" s="4" t="s">
        <v>2426</v>
      </c>
      <c r="E699" s="4">
        <v>80</v>
      </c>
      <c r="F699" s="4">
        <v>100</v>
      </c>
      <c r="G699" s="4">
        <v>120</v>
      </c>
      <c r="W699" s="16">
        <f t="shared" si="30"/>
        <v>80</v>
      </c>
      <c r="X699" s="16">
        <f t="shared" si="31"/>
        <v>100</v>
      </c>
      <c r="Y699" s="16">
        <f t="shared" si="32"/>
        <v>120</v>
      </c>
    </row>
    <row r="700" spans="1:25" ht="34.5" x14ac:dyDescent="0.25">
      <c r="A700" s="4">
        <v>697</v>
      </c>
      <c r="B700" s="4" t="s">
        <v>2194</v>
      </c>
      <c r="C700" s="2" t="s">
        <v>2522</v>
      </c>
      <c r="D700" s="2"/>
      <c r="E700" s="2"/>
      <c r="F700" s="2"/>
      <c r="G700" s="2"/>
      <c r="W700" s="16">
        <f t="shared" si="30"/>
        <v>99</v>
      </c>
      <c r="X700" s="16">
        <f t="shared" si="31"/>
        <v>100</v>
      </c>
      <c r="Y700" s="16">
        <f t="shared" si="32"/>
        <v>101</v>
      </c>
    </row>
    <row r="701" spans="1:25" ht="23.25" x14ac:dyDescent="0.25">
      <c r="A701" s="4">
        <v>698</v>
      </c>
      <c r="B701" s="4" t="s">
        <v>2197</v>
      </c>
      <c r="C701" s="2" t="s">
        <v>2443</v>
      </c>
      <c r="D701" s="2"/>
      <c r="E701" s="2"/>
      <c r="F701" s="2"/>
      <c r="G701" s="2"/>
      <c r="W701" s="16">
        <f t="shared" si="30"/>
        <v>99</v>
      </c>
      <c r="X701" s="16">
        <f t="shared" si="31"/>
        <v>100</v>
      </c>
      <c r="Y701" s="16">
        <f t="shared" si="32"/>
        <v>101</v>
      </c>
    </row>
    <row r="702" spans="1:25" ht="34.5" x14ac:dyDescent="0.25">
      <c r="A702" s="3">
        <v>699</v>
      </c>
      <c r="B702" s="3" t="s">
        <v>2199</v>
      </c>
      <c r="C702" s="11" t="s">
        <v>2449</v>
      </c>
      <c r="D702" s="4" t="s">
        <v>2426</v>
      </c>
      <c r="E702" s="4">
        <v>80</v>
      </c>
      <c r="F702" s="4">
        <v>100</v>
      </c>
      <c r="G702" s="4">
        <v>120</v>
      </c>
      <c r="W702" s="16">
        <f t="shared" si="30"/>
        <v>80</v>
      </c>
      <c r="X702" s="16">
        <f t="shared" si="31"/>
        <v>100</v>
      </c>
      <c r="Y702" s="16">
        <f t="shared" si="32"/>
        <v>120</v>
      </c>
    </row>
    <row r="703" spans="1:25" ht="23.25" x14ac:dyDescent="0.25">
      <c r="A703" s="3">
        <v>700</v>
      </c>
      <c r="B703" s="3" t="s">
        <v>2203</v>
      </c>
      <c r="C703" s="11" t="s">
        <v>2441</v>
      </c>
      <c r="D703" s="4" t="s">
        <v>2426</v>
      </c>
      <c r="E703" s="4">
        <v>80</v>
      </c>
      <c r="F703" s="4">
        <v>100</v>
      </c>
      <c r="G703" s="4">
        <v>120</v>
      </c>
      <c r="W703" s="16">
        <f t="shared" si="30"/>
        <v>80</v>
      </c>
      <c r="X703" s="16">
        <f t="shared" si="31"/>
        <v>100</v>
      </c>
      <c r="Y703" s="16">
        <f t="shared" si="32"/>
        <v>120</v>
      </c>
    </row>
    <row r="704" spans="1:25" ht="45.75" x14ac:dyDescent="0.25">
      <c r="A704" s="3">
        <v>701</v>
      </c>
      <c r="B704" s="3" t="s">
        <v>2207</v>
      </c>
      <c r="C704" s="11" t="s">
        <v>2441</v>
      </c>
      <c r="D704" s="4" t="s">
        <v>2426</v>
      </c>
      <c r="E704" s="4">
        <v>80</v>
      </c>
      <c r="F704" s="4">
        <v>100</v>
      </c>
      <c r="G704" s="4">
        <v>120</v>
      </c>
      <c r="W704" s="16">
        <f t="shared" si="30"/>
        <v>80</v>
      </c>
      <c r="X704" s="16">
        <f t="shared" si="31"/>
        <v>100</v>
      </c>
      <c r="Y704" s="16">
        <f t="shared" si="32"/>
        <v>120</v>
      </c>
    </row>
    <row r="705" spans="1:25" ht="23.25" x14ac:dyDescent="0.25">
      <c r="A705" s="3">
        <v>702</v>
      </c>
      <c r="B705" s="3" t="s">
        <v>2211</v>
      </c>
      <c r="C705" s="11" t="s">
        <v>2441</v>
      </c>
      <c r="D705" s="4" t="s">
        <v>2426</v>
      </c>
      <c r="E705" s="4">
        <v>80</v>
      </c>
      <c r="F705" s="4">
        <v>100</v>
      </c>
      <c r="G705" s="4">
        <v>120</v>
      </c>
      <c r="W705" s="16">
        <f t="shared" si="30"/>
        <v>80</v>
      </c>
      <c r="X705" s="16">
        <f t="shared" si="31"/>
        <v>100</v>
      </c>
      <c r="Y705" s="16">
        <f t="shared" si="32"/>
        <v>120</v>
      </c>
    </row>
    <row r="706" spans="1:25" ht="23.25" x14ac:dyDescent="0.25">
      <c r="A706" s="4">
        <v>703</v>
      </c>
      <c r="B706" s="4" t="s">
        <v>2214</v>
      </c>
      <c r="C706" s="2" t="s">
        <v>2487</v>
      </c>
      <c r="D706" s="2"/>
      <c r="E706" s="2"/>
      <c r="F706" s="2"/>
      <c r="G706" s="2"/>
      <c r="W706" s="16">
        <f t="shared" si="30"/>
        <v>99</v>
      </c>
      <c r="X706" s="16">
        <f t="shared" si="31"/>
        <v>100</v>
      </c>
      <c r="Y706" s="16">
        <f t="shared" si="32"/>
        <v>101</v>
      </c>
    </row>
    <row r="707" spans="1:25" ht="34.5" x14ac:dyDescent="0.25">
      <c r="A707" s="3">
        <v>704</v>
      </c>
      <c r="B707" s="3" t="s">
        <v>2216</v>
      </c>
      <c r="C707" s="11" t="s">
        <v>2469</v>
      </c>
      <c r="D707" s="4" t="s">
        <v>2426</v>
      </c>
      <c r="E707" s="4">
        <v>80</v>
      </c>
      <c r="F707" s="4">
        <v>100</v>
      </c>
      <c r="G707" s="4">
        <v>120</v>
      </c>
      <c r="W707" s="16">
        <f t="shared" si="30"/>
        <v>80</v>
      </c>
      <c r="X707" s="16">
        <f t="shared" si="31"/>
        <v>100</v>
      </c>
      <c r="Y707" s="16">
        <f t="shared" si="32"/>
        <v>120</v>
      </c>
    </row>
    <row r="708" spans="1:25" ht="23.25" x14ac:dyDescent="0.25">
      <c r="A708" s="3">
        <v>705</v>
      </c>
      <c r="B708" s="3" t="s">
        <v>2220</v>
      </c>
      <c r="C708" s="11" t="s">
        <v>2446</v>
      </c>
      <c r="D708" s="4" t="s">
        <v>2426</v>
      </c>
      <c r="E708" s="4">
        <v>80</v>
      </c>
      <c r="F708" s="4">
        <v>100</v>
      </c>
      <c r="G708" s="4">
        <v>120</v>
      </c>
      <c r="W708" s="16">
        <f t="shared" ref="W708:W771" si="33">IF(E708=0,99,E708)</f>
        <v>80</v>
      </c>
      <c r="X708" s="16">
        <f t="shared" ref="X708:X771" si="34">IF(F708=0,100,F708)</f>
        <v>100</v>
      </c>
      <c r="Y708" s="16">
        <f t="shared" ref="Y708:Y771" si="35">IF(G708=0,101,G708)</f>
        <v>120</v>
      </c>
    </row>
    <row r="709" spans="1:25" ht="45.75" x14ac:dyDescent="0.25">
      <c r="A709" s="3">
        <v>706</v>
      </c>
      <c r="B709" s="3" t="s">
        <v>2207</v>
      </c>
      <c r="C709" s="11" t="s">
        <v>2446</v>
      </c>
      <c r="D709" s="4" t="s">
        <v>2426</v>
      </c>
      <c r="E709" s="4">
        <v>80</v>
      </c>
      <c r="F709" s="4">
        <v>100</v>
      </c>
      <c r="G709" s="4">
        <v>120</v>
      </c>
      <c r="W709" s="16">
        <f t="shared" si="33"/>
        <v>80</v>
      </c>
      <c r="X709" s="16">
        <f t="shared" si="34"/>
        <v>100</v>
      </c>
      <c r="Y709" s="16">
        <f t="shared" si="35"/>
        <v>120</v>
      </c>
    </row>
    <row r="710" spans="1:25" ht="45.75" x14ac:dyDescent="0.25">
      <c r="A710" s="3">
        <v>707</v>
      </c>
      <c r="B710" s="3" t="s">
        <v>2226</v>
      </c>
      <c r="C710" s="11" t="s">
        <v>2446</v>
      </c>
      <c r="D710" s="4" t="s">
        <v>2426</v>
      </c>
      <c r="E710" s="4">
        <v>80</v>
      </c>
      <c r="F710" s="4">
        <v>100</v>
      </c>
      <c r="G710" s="4">
        <v>120</v>
      </c>
      <c r="W710" s="16">
        <f t="shared" si="33"/>
        <v>80</v>
      </c>
      <c r="X710" s="16">
        <f t="shared" si="34"/>
        <v>100</v>
      </c>
      <c r="Y710" s="16">
        <f t="shared" si="35"/>
        <v>120</v>
      </c>
    </row>
    <row r="711" spans="1:25" ht="23.25" x14ac:dyDescent="0.25">
      <c r="A711" s="4">
        <v>708</v>
      </c>
      <c r="B711" s="4" t="s">
        <v>2229</v>
      </c>
      <c r="C711" s="2" t="s">
        <v>2518</v>
      </c>
      <c r="D711" s="2"/>
      <c r="E711" s="2"/>
      <c r="F711" s="2"/>
      <c r="G711" s="2"/>
      <c r="W711" s="16">
        <f t="shared" si="33"/>
        <v>99</v>
      </c>
      <c r="X711" s="16">
        <f t="shared" si="34"/>
        <v>100</v>
      </c>
      <c r="Y711" s="16">
        <f t="shared" si="35"/>
        <v>101</v>
      </c>
    </row>
    <row r="712" spans="1:25" ht="23.25" x14ac:dyDescent="0.25">
      <c r="A712" s="3">
        <v>709</v>
      </c>
      <c r="B712" s="3" t="s">
        <v>2231</v>
      </c>
      <c r="C712" s="11" t="s">
        <v>2428</v>
      </c>
      <c r="D712" s="4" t="s">
        <v>2426</v>
      </c>
      <c r="E712" s="4">
        <v>80</v>
      </c>
      <c r="F712" s="4">
        <v>100</v>
      </c>
      <c r="G712" s="4">
        <v>120</v>
      </c>
      <c r="W712" s="16">
        <f t="shared" si="33"/>
        <v>80</v>
      </c>
      <c r="X712" s="16">
        <f t="shared" si="34"/>
        <v>100</v>
      </c>
      <c r="Y712" s="16">
        <f t="shared" si="35"/>
        <v>120</v>
      </c>
    </row>
    <row r="713" spans="1:25" ht="23.25" x14ac:dyDescent="0.25">
      <c r="A713" s="3">
        <v>710</v>
      </c>
      <c r="B713" s="3" t="s">
        <v>2233</v>
      </c>
      <c r="C713" s="11" t="s">
        <v>2447</v>
      </c>
      <c r="D713" s="4" t="s">
        <v>2426</v>
      </c>
      <c r="E713" s="4">
        <v>80</v>
      </c>
      <c r="F713" s="4">
        <v>100</v>
      </c>
      <c r="G713" s="4">
        <v>120</v>
      </c>
      <c r="W713" s="16">
        <f t="shared" si="33"/>
        <v>80</v>
      </c>
      <c r="X713" s="16">
        <f t="shared" si="34"/>
        <v>100</v>
      </c>
      <c r="Y713" s="16">
        <f t="shared" si="35"/>
        <v>120</v>
      </c>
    </row>
    <row r="714" spans="1:25" ht="45.75" x14ac:dyDescent="0.25">
      <c r="A714" s="3">
        <v>711</v>
      </c>
      <c r="B714" s="3" t="s">
        <v>2207</v>
      </c>
      <c r="C714" s="11" t="s">
        <v>2440</v>
      </c>
      <c r="D714" s="4" t="s">
        <v>2426</v>
      </c>
      <c r="E714" s="4">
        <v>80</v>
      </c>
      <c r="F714" s="4">
        <v>100</v>
      </c>
      <c r="G714" s="4">
        <v>120</v>
      </c>
      <c r="W714" s="16">
        <f t="shared" si="33"/>
        <v>80</v>
      </c>
      <c r="X714" s="16">
        <f t="shared" si="34"/>
        <v>100</v>
      </c>
      <c r="Y714" s="16">
        <f t="shared" si="35"/>
        <v>120</v>
      </c>
    </row>
    <row r="715" spans="1:25" ht="23.25" x14ac:dyDescent="0.25">
      <c r="A715" s="3">
        <v>712</v>
      </c>
      <c r="B715" s="3" t="s">
        <v>2239</v>
      </c>
      <c r="C715" s="11" t="s">
        <v>2441</v>
      </c>
      <c r="D715" s="4" t="s">
        <v>2426</v>
      </c>
      <c r="E715" s="4">
        <v>80</v>
      </c>
      <c r="F715" s="4">
        <v>100</v>
      </c>
      <c r="G715" s="4">
        <v>120</v>
      </c>
      <c r="W715" s="16">
        <f t="shared" si="33"/>
        <v>80</v>
      </c>
      <c r="X715" s="16">
        <f t="shared" si="34"/>
        <v>100</v>
      </c>
      <c r="Y715" s="16">
        <f t="shared" si="35"/>
        <v>120</v>
      </c>
    </row>
    <row r="716" spans="1:25" ht="45.75" x14ac:dyDescent="0.25">
      <c r="A716" s="4">
        <v>713</v>
      </c>
      <c r="B716" s="4" t="s">
        <v>2241</v>
      </c>
      <c r="C716" s="2" t="s">
        <v>2523</v>
      </c>
      <c r="D716" s="2"/>
      <c r="E716" s="2"/>
      <c r="F716" s="2"/>
      <c r="G716" s="2"/>
      <c r="W716" s="16">
        <f t="shared" si="33"/>
        <v>99</v>
      </c>
      <c r="X716" s="16">
        <f t="shared" si="34"/>
        <v>100</v>
      </c>
      <c r="Y716" s="16">
        <f t="shared" si="35"/>
        <v>101</v>
      </c>
    </row>
    <row r="717" spans="1:25" ht="34.5" x14ac:dyDescent="0.25">
      <c r="A717" s="3">
        <v>714</v>
      </c>
      <c r="B717" s="3" t="s">
        <v>2244</v>
      </c>
      <c r="C717" s="11" t="s">
        <v>2441</v>
      </c>
      <c r="D717" s="4" t="s">
        <v>2426</v>
      </c>
      <c r="E717" s="4">
        <v>80</v>
      </c>
      <c r="F717" s="4">
        <v>100</v>
      </c>
      <c r="G717" s="4">
        <v>120</v>
      </c>
      <c r="W717" s="16">
        <f t="shared" si="33"/>
        <v>80</v>
      </c>
      <c r="X717" s="16">
        <f t="shared" si="34"/>
        <v>100</v>
      </c>
      <c r="Y717" s="16">
        <f t="shared" si="35"/>
        <v>120</v>
      </c>
    </row>
    <row r="718" spans="1:25" ht="34.5" x14ac:dyDescent="0.25">
      <c r="A718" s="3">
        <v>715</v>
      </c>
      <c r="B718" s="3" t="s">
        <v>2247</v>
      </c>
      <c r="C718" s="11" t="s">
        <v>2452</v>
      </c>
      <c r="D718" s="4" t="s">
        <v>2426</v>
      </c>
      <c r="E718" s="4">
        <v>80</v>
      </c>
      <c r="F718" s="4">
        <v>100</v>
      </c>
      <c r="G718" s="4">
        <v>120</v>
      </c>
      <c r="W718" s="16">
        <f t="shared" si="33"/>
        <v>80</v>
      </c>
      <c r="X718" s="16">
        <f t="shared" si="34"/>
        <v>100</v>
      </c>
      <c r="Y718" s="16">
        <f t="shared" si="35"/>
        <v>120</v>
      </c>
    </row>
    <row r="719" spans="1:25" ht="45.75" x14ac:dyDescent="0.25">
      <c r="A719" s="3">
        <v>716</v>
      </c>
      <c r="B719" s="3" t="s">
        <v>2251</v>
      </c>
      <c r="C719" s="11" t="s">
        <v>2449</v>
      </c>
      <c r="D719" s="4" t="s">
        <v>2426</v>
      </c>
      <c r="E719" s="4">
        <v>80</v>
      </c>
      <c r="F719" s="4">
        <v>100</v>
      </c>
      <c r="G719" s="4">
        <v>120</v>
      </c>
      <c r="W719" s="16">
        <f t="shared" si="33"/>
        <v>80</v>
      </c>
      <c r="X719" s="16">
        <f t="shared" si="34"/>
        <v>100</v>
      </c>
      <c r="Y719" s="16">
        <f t="shared" si="35"/>
        <v>120</v>
      </c>
    </row>
    <row r="720" spans="1:25" x14ac:dyDescent="0.25">
      <c r="A720" s="3">
        <v>717</v>
      </c>
      <c r="B720" s="3" t="s">
        <v>2255</v>
      </c>
      <c r="C720" s="11" t="s">
        <v>2444</v>
      </c>
      <c r="D720" s="4" t="s">
        <v>2426</v>
      </c>
      <c r="E720" s="4">
        <v>80</v>
      </c>
      <c r="F720" s="4">
        <v>100</v>
      </c>
      <c r="G720" s="4">
        <v>120</v>
      </c>
      <c r="W720" s="16">
        <f t="shared" si="33"/>
        <v>80</v>
      </c>
      <c r="X720" s="16">
        <f t="shared" si="34"/>
        <v>100</v>
      </c>
      <c r="Y720" s="16">
        <f t="shared" si="35"/>
        <v>120</v>
      </c>
    </row>
    <row r="721" spans="1:25" ht="23.25" x14ac:dyDescent="0.25">
      <c r="A721" s="3">
        <v>718</v>
      </c>
      <c r="B721" s="3" t="s">
        <v>1656</v>
      </c>
      <c r="C721" s="11" t="s">
        <v>2441</v>
      </c>
      <c r="D721" s="4" t="s">
        <v>2426</v>
      </c>
      <c r="E721" s="4">
        <v>80</v>
      </c>
      <c r="F721" s="4">
        <v>100</v>
      </c>
      <c r="G721" s="4">
        <v>120</v>
      </c>
      <c r="W721" s="16">
        <f t="shared" si="33"/>
        <v>80</v>
      </c>
      <c r="X721" s="16">
        <f t="shared" si="34"/>
        <v>100</v>
      </c>
      <c r="Y721" s="16">
        <f t="shared" si="35"/>
        <v>120</v>
      </c>
    </row>
    <row r="722" spans="1:25" x14ac:dyDescent="0.25">
      <c r="A722" s="3">
        <v>719</v>
      </c>
      <c r="B722" s="3" t="s">
        <v>1008</v>
      </c>
      <c r="C722" s="11" t="s">
        <v>2444</v>
      </c>
      <c r="D722" s="4" t="s">
        <v>2426</v>
      </c>
      <c r="E722" s="4">
        <v>80</v>
      </c>
      <c r="F722" s="4">
        <v>100</v>
      </c>
      <c r="G722" s="4">
        <v>120</v>
      </c>
      <c r="W722" s="16">
        <f t="shared" si="33"/>
        <v>80</v>
      </c>
      <c r="X722" s="16">
        <f t="shared" si="34"/>
        <v>100</v>
      </c>
      <c r="Y722" s="16">
        <f t="shared" si="35"/>
        <v>120</v>
      </c>
    </row>
    <row r="723" spans="1:25" x14ac:dyDescent="0.25">
      <c r="A723" s="3">
        <v>720</v>
      </c>
      <c r="B723" s="3" t="s">
        <v>1549</v>
      </c>
      <c r="C723" s="11" t="s">
        <v>2441</v>
      </c>
      <c r="D723" s="4" t="s">
        <v>2426</v>
      </c>
      <c r="E723" s="4">
        <v>80</v>
      </c>
      <c r="F723" s="4">
        <v>100</v>
      </c>
      <c r="G723" s="4">
        <v>120</v>
      </c>
      <c r="W723" s="16">
        <f t="shared" si="33"/>
        <v>80</v>
      </c>
      <c r="X723" s="16">
        <f t="shared" si="34"/>
        <v>100</v>
      </c>
      <c r="Y723" s="16">
        <f t="shared" si="35"/>
        <v>120</v>
      </c>
    </row>
    <row r="724" spans="1:25" x14ac:dyDescent="0.25">
      <c r="A724" s="3">
        <v>721</v>
      </c>
      <c r="B724" s="3" t="s">
        <v>489</v>
      </c>
      <c r="C724" s="11" t="s">
        <v>2441</v>
      </c>
      <c r="D724" s="4" t="s">
        <v>2426</v>
      </c>
      <c r="E724" s="4">
        <v>80</v>
      </c>
      <c r="F724" s="4">
        <v>100</v>
      </c>
      <c r="G724" s="4">
        <v>120</v>
      </c>
      <c r="W724" s="16">
        <f t="shared" si="33"/>
        <v>80</v>
      </c>
      <c r="X724" s="16">
        <f t="shared" si="34"/>
        <v>100</v>
      </c>
      <c r="Y724" s="16">
        <f t="shared" si="35"/>
        <v>120</v>
      </c>
    </row>
    <row r="725" spans="1:25" x14ac:dyDescent="0.25">
      <c r="A725" s="3">
        <v>722</v>
      </c>
      <c r="B725" s="3" t="s">
        <v>1588</v>
      </c>
      <c r="C725" s="11" t="s">
        <v>2454</v>
      </c>
      <c r="D725" s="4" t="s">
        <v>2426</v>
      </c>
      <c r="E725" s="4">
        <v>80</v>
      </c>
      <c r="F725" s="4">
        <v>100</v>
      </c>
      <c r="G725" s="4">
        <v>120</v>
      </c>
      <c r="W725" s="16">
        <f t="shared" si="33"/>
        <v>80</v>
      </c>
      <c r="X725" s="16">
        <f t="shared" si="34"/>
        <v>100</v>
      </c>
      <c r="Y725" s="16">
        <f t="shared" si="35"/>
        <v>120</v>
      </c>
    </row>
    <row r="726" spans="1:25" x14ac:dyDescent="0.25">
      <c r="A726" s="3">
        <v>723</v>
      </c>
      <c r="B726" s="3" t="s">
        <v>2274</v>
      </c>
      <c r="C726" s="11" t="s">
        <v>2428</v>
      </c>
      <c r="D726" s="4" t="s">
        <v>2426</v>
      </c>
      <c r="E726" s="4">
        <v>80</v>
      </c>
      <c r="F726" s="4">
        <v>100</v>
      </c>
      <c r="G726" s="4">
        <v>120</v>
      </c>
      <c r="W726" s="16">
        <f t="shared" si="33"/>
        <v>80</v>
      </c>
      <c r="X726" s="16">
        <f t="shared" si="34"/>
        <v>100</v>
      </c>
      <c r="Y726" s="16">
        <f t="shared" si="35"/>
        <v>120</v>
      </c>
    </row>
    <row r="727" spans="1:25" x14ac:dyDescent="0.25">
      <c r="A727" s="3">
        <v>724</v>
      </c>
      <c r="B727" s="3" t="s">
        <v>313</v>
      </c>
      <c r="C727" s="11" t="s">
        <v>2444</v>
      </c>
      <c r="D727" s="4" t="s">
        <v>2426</v>
      </c>
      <c r="E727" s="4">
        <v>80</v>
      </c>
      <c r="F727" s="4">
        <v>100</v>
      </c>
      <c r="G727" s="4">
        <v>120</v>
      </c>
      <c r="W727" s="16">
        <f t="shared" si="33"/>
        <v>80</v>
      </c>
      <c r="X727" s="16">
        <f t="shared" si="34"/>
        <v>100</v>
      </c>
      <c r="Y727" s="16">
        <f t="shared" si="35"/>
        <v>120</v>
      </c>
    </row>
    <row r="728" spans="1:25" ht="34.5" x14ac:dyDescent="0.25">
      <c r="A728" s="4">
        <v>725</v>
      </c>
      <c r="B728" s="4" t="s">
        <v>2280</v>
      </c>
      <c r="C728" s="2" t="s">
        <v>2524</v>
      </c>
      <c r="D728" s="2"/>
      <c r="E728" s="2"/>
      <c r="F728" s="2"/>
      <c r="G728" s="2"/>
      <c r="W728" s="16">
        <f t="shared" si="33"/>
        <v>99</v>
      </c>
      <c r="X728" s="16">
        <f t="shared" si="34"/>
        <v>100</v>
      </c>
      <c r="Y728" s="16">
        <f t="shared" si="35"/>
        <v>101</v>
      </c>
    </row>
    <row r="729" spans="1:25" ht="34.5" x14ac:dyDescent="0.25">
      <c r="A729" s="3">
        <v>726</v>
      </c>
      <c r="B729" s="3" t="s">
        <v>2283</v>
      </c>
      <c r="C729" s="11" t="s">
        <v>28</v>
      </c>
      <c r="D729" s="4" t="s">
        <v>2426</v>
      </c>
      <c r="E729" s="4">
        <v>80</v>
      </c>
      <c r="F729" s="4">
        <v>100</v>
      </c>
      <c r="G729" s="4">
        <v>120</v>
      </c>
      <c r="W729" s="16">
        <f t="shared" si="33"/>
        <v>80</v>
      </c>
      <c r="X729" s="16">
        <f t="shared" si="34"/>
        <v>100</v>
      </c>
      <c r="Y729" s="16">
        <f t="shared" si="35"/>
        <v>120</v>
      </c>
    </row>
    <row r="730" spans="1:25" ht="45.75" x14ac:dyDescent="0.25">
      <c r="A730" s="3">
        <v>727</v>
      </c>
      <c r="B730" s="3" t="s">
        <v>2287</v>
      </c>
      <c r="C730" s="11" t="s">
        <v>2433</v>
      </c>
      <c r="D730" s="4" t="s">
        <v>2426</v>
      </c>
      <c r="E730" s="4">
        <v>80</v>
      </c>
      <c r="F730" s="4">
        <v>100</v>
      </c>
      <c r="G730" s="4">
        <v>120</v>
      </c>
      <c r="W730" s="16">
        <f t="shared" si="33"/>
        <v>80</v>
      </c>
      <c r="X730" s="16">
        <f t="shared" si="34"/>
        <v>100</v>
      </c>
      <c r="Y730" s="16">
        <f t="shared" si="35"/>
        <v>120</v>
      </c>
    </row>
    <row r="731" spans="1:25" ht="57" x14ac:dyDescent="0.25">
      <c r="A731" s="3">
        <v>728</v>
      </c>
      <c r="B731" s="3" t="s">
        <v>2290</v>
      </c>
      <c r="C731" s="11" t="s">
        <v>2433</v>
      </c>
      <c r="D731" s="4" t="s">
        <v>2426</v>
      </c>
      <c r="E731" s="4">
        <v>80</v>
      </c>
      <c r="F731" s="4">
        <v>100</v>
      </c>
      <c r="G731" s="4">
        <v>120</v>
      </c>
      <c r="W731" s="16">
        <f t="shared" si="33"/>
        <v>80</v>
      </c>
      <c r="X731" s="16">
        <f t="shared" si="34"/>
        <v>100</v>
      </c>
      <c r="Y731" s="16">
        <f t="shared" si="35"/>
        <v>120</v>
      </c>
    </row>
    <row r="732" spans="1:25" x14ac:dyDescent="0.25">
      <c r="A732" s="3">
        <v>729</v>
      </c>
      <c r="B732" s="3" t="s">
        <v>1581</v>
      </c>
      <c r="C732" s="11" t="s">
        <v>2441</v>
      </c>
      <c r="D732" s="4" t="s">
        <v>2426</v>
      </c>
      <c r="E732" s="4">
        <v>80</v>
      </c>
      <c r="F732" s="4">
        <v>100</v>
      </c>
      <c r="G732" s="4">
        <v>120</v>
      </c>
      <c r="W732" s="16">
        <f t="shared" si="33"/>
        <v>80</v>
      </c>
      <c r="X732" s="16">
        <f t="shared" si="34"/>
        <v>100</v>
      </c>
      <c r="Y732" s="16">
        <f t="shared" si="35"/>
        <v>120</v>
      </c>
    </row>
    <row r="733" spans="1:25" x14ac:dyDescent="0.25">
      <c r="A733" s="3">
        <v>730</v>
      </c>
      <c r="B733" s="3" t="s">
        <v>1549</v>
      </c>
      <c r="C733" s="11" t="s">
        <v>2441</v>
      </c>
      <c r="D733" s="4" t="s">
        <v>2426</v>
      </c>
      <c r="E733" s="4">
        <v>80</v>
      </c>
      <c r="F733" s="4">
        <v>100</v>
      </c>
      <c r="G733" s="4">
        <v>120</v>
      </c>
      <c r="W733" s="16">
        <f t="shared" si="33"/>
        <v>80</v>
      </c>
      <c r="X733" s="16">
        <f t="shared" si="34"/>
        <v>100</v>
      </c>
      <c r="Y733" s="16">
        <f t="shared" si="35"/>
        <v>120</v>
      </c>
    </row>
    <row r="734" spans="1:25" x14ac:dyDescent="0.25">
      <c r="A734" s="3">
        <v>731</v>
      </c>
      <c r="B734" s="3" t="s">
        <v>526</v>
      </c>
      <c r="C734" s="11" t="s">
        <v>2469</v>
      </c>
      <c r="D734" s="4" t="s">
        <v>2426</v>
      </c>
      <c r="E734" s="4">
        <v>80</v>
      </c>
      <c r="F734" s="4">
        <v>100</v>
      </c>
      <c r="G734" s="4">
        <v>120</v>
      </c>
      <c r="W734" s="16">
        <f t="shared" si="33"/>
        <v>80</v>
      </c>
      <c r="X734" s="16">
        <f t="shared" si="34"/>
        <v>100</v>
      </c>
      <c r="Y734" s="16">
        <f t="shared" si="35"/>
        <v>120</v>
      </c>
    </row>
    <row r="735" spans="1:25" x14ac:dyDescent="0.25">
      <c r="A735" s="3">
        <v>732</v>
      </c>
      <c r="B735" s="3" t="s">
        <v>1553</v>
      </c>
      <c r="C735" s="11" t="s">
        <v>2441</v>
      </c>
      <c r="D735" s="4" t="s">
        <v>2426</v>
      </c>
      <c r="E735" s="4">
        <v>80</v>
      </c>
      <c r="F735" s="4">
        <v>100</v>
      </c>
      <c r="G735" s="4">
        <v>120</v>
      </c>
      <c r="W735" s="16">
        <f t="shared" si="33"/>
        <v>80</v>
      </c>
      <c r="X735" s="16">
        <f t="shared" si="34"/>
        <v>100</v>
      </c>
      <c r="Y735" s="16">
        <f t="shared" si="35"/>
        <v>120</v>
      </c>
    </row>
    <row r="736" spans="1:25" x14ac:dyDescent="0.25">
      <c r="A736" s="3">
        <v>733</v>
      </c>
      <c r="B736" s="3" t="s">
        <v>2274</v>
      </c>
      <c r="C736" s="11" t="s">
        <v>2428</v>
      </c>
      <c r="D736" s="4" t="s">
        <v>2426</v>
      </c>
      <c r="E736" s="4">
        <v>80</v>
      </c>
      <c r="F736" s="4">
        <v>100</v>
      </c>
      <c r="G736" s="4">
        <v>120</v>
      </c>
      <c r="W736" s="16">
        <f t="shared" si="33"/>
        <v>80</v>
      </c>
      <c r="X736" s="16">
        <f t="shared" si="34"/>
        <v>100</v>
      </c>
      <c r="Y736" s="16">
        <f t="shared" si="35"/>
        <v>120</v>
      </c>
    </row>
    <row r="737" spans="1:25" ht="23.25" x14ac:dyDescent="0.25">
      <c r="A737" s="3">
        <v>734</v>
      </c>
      <c r="B737" s="3" t="s">
        <v>2307</v>
      </c>
      <c r="C737" s="11" t="s">
        <v>2433</v>
      </c>
      <c r="D737" s="4" t="s">
        <v>2426</v>
      </c>
      <c r="E737" s="4">
        <v>80</v>
      </c>
      <c r="F737" s="4">
        <v>100</v>
      </c>
      <c r="G737" s="4">
        <v>120</v>
      </c>
      <c r="W737" s="16">
        <f t="shared" si="33"/>
        <v>80</v>
      </c>
      <c r="X737" s="16">
        <f t="shared" si="34"/>
        <v>100</v>
      </c>
      <c r="Y737" s="16">
        <f t="shared" si="35"/>
        <v>120</v>
      </c>
    </row>
    <row r="738" spans="1:25" x14ac:dyDescent="0.25">
      <c r="A738" s="3">
        <v>735</v>
      </c>
      <c r="B738" s="3" t="s">
        <v>2310</v>
      </c>
      <c r="C738" s="11" t="s">
        <v>2441</v>
      </c>
      <c r="D738" s="4" t="s">
        <v>2426</v>
      </c>
      <c r="E738" s="4">
        <v>80</v>
      </c>
      <c r="F738" s="4">
        <v>100</v>
      </c>
      <c r="G738" s="4">
        <v>120</v>
      </c>
      <c r="W738" s="16">
        <f t="shared" si="33"/>
        <v>80</v>
      </c>
      <c r="X738" s="16">
        <f t="shared" si="34"/>
        <v>100</v>
      </c>
      <c r="Y738" s="16">
        <f t="shared" si="35"/>
        <v>120</v>
      </c>
    </row>
    <row r="739" spans="1:25" x14ac:dyDescent="0.25">
      <c r="A739" s="3">
        <v>736</v>
      </c>
      <c r="B739" s="3" t="s">
        <v>2314</v>
      </c>
      <c r="C739" s="11" t="s">
        <v>2428</v>
      </c>
      <c r="D739" s="4" t="s">
        <v>2426</v>
      </c>
      <c r="E739" s="4">
        <v>80</v>
      </c>
      <c r="F739" s="4">
        <v>100</v>
      </c>
      <c r="G739" s="4">
        <v>120</v>
      </c>
      <c r="W739" s="16">
        <f t="shared" si="33"/>
        <v>80</v>
      </c>
      <c r="X739" s="16">
        <f t="shared" si="34"/>
        <v>100</v>
      </c>
      <c r="Y739" s="16">
        <f t="shared" si="35"/>
        <v>120</v>
      </c>
    </row>
    <row r="740" spans="1:25" x14ac:dyDescent="0.25">
      <c r="A740" s="3">
        <v>737</v>
      </c>
      <c r="B740" s="3" t="s">
        <v>2317</v>
      </c>
      <c r="C740" s="11" t="s">
        <v>2441</v>
      </c>
      <c r="D740" s="4" t="s">
        <v>2426</v>
      </c>
      <c r="E740" s="4">
        <v>80</v>
      </c>
      <c r="F740" s="4">
        <v>100</v>
      </c>
      <c r="G740" s="4">
        <v>120</v>
      </c>
      <c r="W740" s="16">
        <f t="shared" si="33"/>
        <v>80</v>
      </c>
      <c r="X740" s="16">
        <f t="shared" si="34"/>
        <v>100</v>
      </c>
      <c r="Y740" s="16">
        <f t="shared" si="35"/>
        <v>120</v>
      </c>
    </row>
    <row r="741" spans="1:25" x14ac:dyDescent="0.25">
      <c r="A741" s="3">
        <v>738</v>
      </c>
      <c r="B741" s="3" t="s">
        <v>2320</v>
      </c>
      <c r="C741" s="11" t="s">
        <v>2444</v>
      </c>
      <c r="D741" s="4" t="s">
        <v>2426</v>
      </c>
      <c r="E741" s="4">
        <v>80</v>
      </c>
      <c r="F741" s="4">
        <v>100</v>
      </c>
      <c r="G741" s="4">
        <v>120</v>
      </c>
      <c r="W741" s="16">
        <f t="shared" si="33"/>
        <v>80</v>
      </c>
      <c r="X741" s="16">
        <f t="shared" si="34"/>
        <v>100</v>
      </c>
      <c r="Y741" s="16">
        <f t="shared" si="35"/>
        <v>120</v>
      </c>
    </row>
    <row r="742" spans="1:25" x14ac:dyDescent="0.25">
      <c r="A742" s="3">
        <v>739</v>
      </c>
      <c r="B742" s="3" t="s">
        <v>2323</v>
      </c>
      <c r="C742" s="11" t="s">
        <v>2510</v>
      </c>
      <c r="D742" s="4" t="s">
        <v>2426</v>
      </c>
      <c r="E742" s="4">
        <v>80</v>
      </c>
      <c r="F742" s="4">
        <v>100</v>
      </c>
      <c r="G742" s="4">
        <v>120</v>
      </c>
      <c r="W742" s="16">
        <f t="shared" si="33"/>
        <v>80</v>
      </c>
      <c r="X742" s="16">
        <f t="shared" si="34"/>
        <v>100</v>
      </c>
      <c r="Y742" s="16">
        <f t="shared" si="35"/>
        <v>120</v>
      </c>
    </row>
    <row r="743" spans="1:25" ht="34.5" x14ac:dyDescent="0.25">
      <c r="A743" s="4">
        <v>740</v>
      </c>
      <c r="B743" s="4" t="s">
        <v>2326</v>
      </c>
      <c r="C743" s="2" t="s">
        <v>2443</v>
      </c>
      <c r="D743" s="2"/>
      <c r="E743" s="2"/>
      <c r="F743" s="2"/>
      <c r="G743" s="2"/>
      <c r="W743" s="16">
        <f t="shared" si="33"/>
        <v>99</v>
      </c>
      <c r="X743" s="16">
        <f t="shared" si="34"/>
        <v>100</v>
      </c>
      <c r="Y743" s="16">
        <f t="shared" si="35"/>
        <v>101</v>
      </c>
    </row>
    <row r="744" spans="1:25" ht="34.5" x14ac:dyDescent="0.25">
      <c r="A744" s="3">
        <v>741</v>
      </c>
      <c r="B744" s="3" t="s">
        <v>2328</v>
      </c>
      <c r="C744" s="11" t="s">
        <v>2428</v>
      </c>
      <c r="D744" s="4" t="s">
        <v>2426</v>
      </c>
      <c r="E744" s="4">
        <v>80</v>
      </c>
      <c r="F744" s="4">
        <v>100</v>
      </c>
      <c r="G744" s="4">
        <v>120</v>
      </c>
      <c r="W744" s="16">
        <f t="shared" si="33"/>
        <v>80</v>
      </c>
      <c r="X744" s="16">
        <f t="shared" si="34"/>
        <v>100</v>
      </c>
      <c r="Y744" s="16">
        <f t="shared" si="35"/>
        <v>120</v>
      </c>
    </row>
    <row r="745" spans="1:25" x14ac:dyDescent="0.25">
      <c r="A745" s="3">
        <v>742</v>
      </c>
      <c r="B745" s="3" t="s">
        <v>335</v>
      </c>
      <c r="C745" s="11" t="s">
        <v>2444</v>
      </c>
      <c r="D745" s="4" t="s">
        <v>2426</v>
      </c>
      <c r="E745" s="4">
        <v>80</v>
      </c>
      <c r="F745" s="4">
        <v>100</v>
      </c>
      <c r="G745" s="4">
        <v>120</v>
      </c>
      <c r="W745" s="16">
        <f t="shared" si="33"/>
        <v>80</v>
      </c>
      <c r="X745" s="16">
        <f t="shared" si="34"/>
        <v>100</v>
      </c>
      <c r="Y745" s="16">
        <f t="shared" si="35"/>
        <v>120</v>
      </c>
    </row>
    <row r="746" spans="1:25" ht="23.25" x14ac:dyDescent="0.25">
      <c r="A746" s="3">
        <v>743</v>
      </c>
      <c r="B746" s="3" t="s">
        <v>2334</v>
      </c>
      <c r="C746" s="11" t="s">
        <v>2428</v>
      </c>
      <c r="D746" s="4" t="s">
        <v>2426</v>
      </c>
      <c r="E746" s="4">
        <v>80</v>
      </c>
      <c r="F746" s="4">
        <v>100</v>
      </c>
      <c r="G746" s="4">
        <v>120</v>
      </c>
      <c r="W746" s="16">
        <f t="shared" si="33"/>
        <v>80</v>
      </c>
      <c r="X746" s="16">
        <f t="shared" si="34"/>
        <v>100</v>
      </c>
      <c r="Y746" s="16">
        <f t="shared" si="35"/>
        <v>120</v>
      </c>
    </row>
    <row r="747" spans="1:25" x14ac:dyDescent="0.25">
      <c r="A747" s="3">
        <v>744</v>
      </c>
      <c r="B747" s="3" t="s">
        <v>1911</v>
      </c>
      <c r="C747" s="11" t="s">
        <v>2441</v>
      </c>
      <c r="D747" s="4" t="s">
        <v>2426</v>
      </c>
      <c r="E747" s="4">
        <v>80</v>
      </c>
      <c r="F747" s="4">
        <v>100</v>
      </c>
      <c r="G747" s="4">
        <v>120</v>
      </c>
      <c r="W747" s="16">
        <f t="shared" si="33"/>
        <v>80</v>
      </c>
      <c r="X747" s="16">
        <f t="shared" si="34"/>
        <v>100</v>
      </c>
      <c r="Y747" s="16">
        <f t="shared" si="35"/>
        <v>120</v>
      </c>
    </row>
    <row r="748" spans="1:25" x14ac:dyDescent="0.25">
      <c r="A748" s="3">
        <v>745</v>
      </c>
      <c r="B748" s="3" t="s">
        <v>2341</v>
      </c>
      <c r="C748" s="11" t="s">
        <v>2441</v>
      </c>
      <c r="D748" s="4" t="s">
        <v>2426</v>
      </c>
      <c r="E748" s="4">
        <v>80</v>
      </c>
      <c r="F748" s="4">
        <v>100</v>
      </c>
      <c r="G748" s="4">
        <v>120</v>
      </c>
      <c r="W748" s="16">
        <f t="shared" si="33"/>
        <v>80</v>
      </c>
      <c r="X748" s="16">
        <f t="shared" si="34"/>
        <v>100</v>
      </c>
      <c r="Y748" s="16">
        <f t="shared" si="35"/>
        <v>120</v>
      </c>
    </row>
    <row r="749" spans="1:25" x14ac:dyDescent="0.25">
      <c r="A749" s="3">
        <v>746</v>
      </c>
      <c r="B749" s="3" t="s">
        <v>2345</v>
      </c>
      <c r="C749" s="11" t="s">
        <v>2441</v>
      </c>
      <c r="D749" s="4" t="s">
        <v>2426</v>
      </c>
      <c r="E749" s="4">
        <v>80</v>
      </c>
      <c r="F749" s="4">
        <v>100</v>
      </c>
      <c r="G749" s="4">
        <v>120</v>
      </c>
      <c r="W749" s="16">
        <f t="shared" si="33"/>
        <v>80</v>
      </c>
      <c r="X749" s="16">
        <f t="shared" si="34"/>
        <v>100</v>
      </c>
      <c r="Y749" s="16">
        <f t="shared" si="35"/>
        <v>120</v>
      </c>
    </row>
    <row r="750" spans="1:25" ht="23.25" x14ac:dyDescent="0.25">
      <c r="A750" s="3">
        <v>747</v>
      </c>
      <c r="B750" s="3" t="s">
        <v>1742</v>
      </c>
      <c r="C750" s="11" t="s">
        <v>2441</v>
      </c>
      <c r="D750" s="4" t="s">
        <v>2426</v>
      </c>
      <c r="E750" s="4">
        <v>80</v>
      </c>
      <c r="F750" s="4">
        <v>100</v>
      </c>
      <c r="G750" s="4">
        <v>120</v>
      </c>
      <c r="W750" s="16">
        <f t="shared" si="33"/>
        <v>80</v>
      </c>
      <c r="X750" s="16">
        <f t="shared" si="34"/>
        <v>100</v>
      </c>
      <c r="Y750" s="16">
        <f t="shared" si="35"/>
        <v>120</v>
      </c>
    </row>
    <row r="751" spans="1:25" x14ac:dyDescent="0.25">
      <c r="A751" s="3">
        <v>748</v>
      </c>
      <c r="B751" s="3" t="s">
        <v>1549</v>
      </c>
      <c r="C751" s="11" t="s">
        <v>2441</v>
      </c>
      <c r="D751" s="4" t="s">
        <v>2426</v>
      </c>
      <c r="E751" s="4">
        <v>80</v>
      </c>
      <c r="F751" s="4">
        <v>100</v>
      </c>
      <c r="G751" s="4">
        <v>120</v>
      </c>
      <c r="W751" s="16">
        <f t="shared" si="33"/>
        <v>80</v>
      </c>
      <c r="X751" s="16">
        <f t="shared" si="34"/>
        <v>100</v>
      </c>
      <c r="Y751" s="16">
        <f t="shared" si="35"/>
        <v>120</v>
      </c>
    </row>
    <row r="752" spans="1:25" x14ac:dyDescent="0.25">
      <c r="A752" s="3">
        <v>749</v>
      </c>
      <c r="B752" s="3" t="s">
        <v>489</v>
      </c>
      <c r="C752" s="11" t="s">
        <v>2441</v>
      </c>
      <c r="D752" s="4" t="s">
        <v>2426</v>
      </c>
      <c r="E752" s="4">
        <v>80</v>
      </c>
      <c r="F752" s="4">
        <v>100</v>
      </c>
      <c r="G752" s="4">
        <v>120</v>
      </c>
      <c r="W752" s="16">
        <f t="shared" si="33"/>
        <v>80</v>
      </c>
      <c r="X752" s="16">
        <f t="shared" si="34"/>
        <v>100</v>
      </c>
      <c r="Y752" s="16">
        <f t="shared" si="35"/>
        <v>120</v>
      </c>
    </row>
    <row r="753" spans="1:25" x14ac:dyDescent="0.25">
      <c r="A753" s="3">
        <v>750</v>
      </c>
      <c r="B753" s="3" t="s">
        <v>1553</v>
      </c>
      <c r="C753" s="11" t="s">
        <v>2428</v>
      </c>
      <c r="D753" s="4" t="s">
        <v>2426</v>
      </c>
      <c r="E753" s="4">
        <v>80</v>
      </c>
      <c r="F753" s="4">
        <v>100</v>
      </c>
      <c r="G753" s="4">
        <v>120</v>
      </c>
      <c r="W753" s="16">
        <f t="shared" si="33"/>
        <v>80</v>
      </c>
      <c r="X753" s="16">
        <f t="shared" si="34"/>
        <v>100</v>
      </c>
      <c r="Y753" s="16">
        <f t="shared" si="35"/>
        <v>120</v>
      </c>
    </row>
    <row r="754" spans="1:25" x14ac:dyDescent="0.25">
      <c r="A754" s="3">
        <v>751</v>
      </c>
      <c r="B754" s="3" t="s">
        <v>2274</v>
      </c>
      <c r="C754" s="11" t="s">
        <v>2428</v>
      </c>
      <c r="D754" s="4" t="s">
        <v>2426</v>
      </c>
      <c r="E754" s="4">
        <v>80</v>
      </c>
      <c r="F754" s="4">
        <v>100</v>
      </c>
      <c r="G754" s="4">
        <v>120</v>
      </c>
      <c r="W754" s="16">
        <f t="shared" si="33"/>
        <v>80</v>
      </c>
      <c r="X754" s="16">
        <f t="shared" si="34"/>
        <v>100</v>
      </c>
      <c r="Y754" s="16">
        <f t="shared" si="35"/>
        <v>120</v>
      </c>
    </row>
    <row r="755" spans="1:25" x14ac:dyDescent="0.25">
      <c r="A755" s="3">
        <v>752</v>
      </c>
      <c r="B755" s="3" t="s">
        <v>2098</v>
      </c>
      <c r="C755" s="11" t="s">
        <v>2441</v>
      </c>
      <c r="D755" s="4" t="s">
        <v>2426</v>
      </c>
      <c r="E755" s="4">
        <v>80</v>
      </c>
      <c r="F755" s="4">
        <v>100</v>
      </c>
      <c r="G755" s="4">
        <v>120</v>
      </c>
      <c r="W755" s="16">
        <f t="shared" si="33"/>
        <v>80</v>
      </c>
      <c r="X755" s="16">
        <f t="shared" si="34"/>
        <v>100</v>
      </c>
      <c r="Y755" s="16">
        <f t="shared" si="35"/>
        <v>120</v>
      </c>
    </row>
    <row r="756" spans="1:25" x14ac:dyDescent="0.25">
      <c r="A756" s="3">
        <v>753</v>
      </c>
      <c r="B756" s="3" t="s">
        <v>313</v>
      </c>
      <c r="C756" s="11" t="s">
        <v>2454</v>
      </c>
      <c r="D756" s="4" t="s">
        <v>2426</v>
      </c>
      <c r="E756" s="4">
        <v>80</v>
      </c>
      <c r="F756" s="4">
        <v>100</v>
      </c>
      <c r="G756" s="4">
        <v>120</v>
      </c>
      <c r="W756" s="16">
        <f t="shared" si="33"/>
        <v>80</v>
      </c>
      <c r="X756" s="16">
        <f t="shared" si="34"/>
        <v>100</v>
      </c>
      <c r="Y756" s="16">
        <f t="shared" si="35"/>
        <v>120</v>
      </c>
    </row>
    <row r="757" spans="1:25" x14ac:dyDescent="0.25">
      <c r="A757" s="3">
        <v>754</v>
      </c>
      <c r="B757" s="3" t="s">
        <v>2323</v>
      </c>
      <c r="C757" s="11" t="s">
        <v>2444</v>
      </c>
      <c r="D757" s="4" t="s">
        <v>2426</v>
      </c>
      <c r="E757" s="4">
        <v>80</v>
      </c>
      <c r="F757" s="4">
        <v>100</v>
      </c>
      <c r="G757" s="4">
        <v>120</v>
      </c>
      <c r="W757" s="16">
        <f t="shared" si="33"/>
        <v>80</v>
      </c>
      <c r="X757" s="16">
        <f t="shared" si="34"/>
        <v>100</v>
      </c>
      <c r="Y757" s="16">
        <f t="shared" si="35"/>
        <v>120</v>
      </c>
    </row>
    <row r="758" spans="1:25" ht="23.25" x14ac:dyDescent="0.25">
      <c r="A758" s="4">
        <v>755</v>
      </c>
      <c r="B758" s="4" t="s">
        <v>2371</v>
      </c>
      <c r="C758" s="2" t="s">
        <v>2525</v>
      </c>
      <c r="D758" s="2"/>
      <c r="E758" s="2"/>
      <c r="F758" s="2"/>
      <c r="G758" s="2"/>
      <c r="W758" s="16">
        <f t="shared" si="33"/>
        <v>99</v>
      </c>
      <c r="X758" s="16">
        <f t="shared" si="34"/>
        <v>100</v>
      </c>
      <c r="Y758" s="16">
        <f t="shared" si="35"/>
        <v>101</v>
      </c>
    </row>
    <row r="759" spans="1:25" ht="23.25" x14ac:dyDescent="0.25">
      <c r="A759" s="3">
        <v>756</v>
      </c>
      <c r="B759" s="3" t="s">
        <v>2374</v>
      </c>
      <c r="C759" s="11" t="s">
        <v>28</v>
      </c>
      <c r="D759" s="4" t="s">
        <v>2426</v>
      </c>
      <c r="E759" s="4">
        <v>80</v>
      </c>
      <c r="F759" s="4">
        <v>100</v>
      </c>
      <c r="G759" s="4">
        <v>120</v>
      </c>
      <c r="W759" s="16">
        <f t="shared" si="33"/>
        <v>80</v>
      </c>
      <c r="X759" s="16">
        <f t="shared" si="34"/>
        <v>100</v>
      </c>
      <c r="Y759" s="16">
        <f t="shared" si="35"/>
        <v>120</v>
      </c>
    </row>
    <row r="760" spans="1:25" ht="68.25" x14ac:dyDescent="0.25">
      <c r="A760" s="3">
        <v>757</v>
      </c>
      <c r="B760" s="3" t="s">
        <v>2377</v>
      </c>
      <c r="C760" s="11" t="s">
        <v>2441</v>
      </c>
      <c r="D760" s="4" t="s">
        <v>2426</v>
      </c>
      <c r="E760" s="4">
        <v>80</v>
      </c>
      <c r="F760" s="4">
        <v>100</v>
      </c>
      <c r="G760" s="4">
        <v>120</v>
      </c>
      <c r="W760" s="16">
        <f t="shared" si="33"/>
        <v>80</v>
      </c>
      <c r="X760" s="16">
        <f t="shared" si="34"/>
        <v>100</v>
      </c>
      <c r="Y760" s="16">
        <f t="shared" si="35"/>
        <v>120</v>
      </c>
    </row>
    <row r="761" spans="1:25" ht="68.25" x14ac:dyDescent="0.25">
      <c r="A761" s="3">
        <v>758</v>
      </c>
      <c r="B761" s="3" t="s">
        <v>2381</v>
      </c>
      <c r="C761" s="11" t="s">
        <v>2441</v>
      </c>
      <c r="D761" s="4" t="s">
        <v>2426</v>
      </c>
      <c r="E761" s="4">
        <v>80</v>
      </c>
      <c r="F761" s="4">
        <v>100</v>
      </c>
      <c r="G761" s="4">
        <v>120</v>
      </c>
      <c r="W761" s="16">
        <f t="shared" si="33"/>
        <v>80</v>
      </c>
      <c r="X761" s="16">
        <f t="shared" si="34"/>
        <v>100</v>
      </c>
      <c r="Y761" s="16">
        <f t="shared" si="35"/>
        <v>120</v>
      </c>
    </row>
    <row r="762" spans="1:25" x14ac:dyDescent="0.25">
      <c r="A762" s="3">
        <v>759</v>
      </c>
      <c r="B762" s="3" t="s">
        <v>2384</v>
      </c>
      <c r="C762" s="11" t="s">
        <v>2444</v>
      </c>
      <c r="D762" s="4" t="s">
        <v>2426</v>
      </c>
      <c r="E762" s="4">
        <v>80</v>
      </c>
      <c r="F762" s="4">
        <v>100</v>
      </c>
      <c r="G762" s="4">
        <v>120</v>
      </c>
      <c r="W762" s="16">
        <f t="shared" si="33"/>
        <v>80</v>
      </c>
      <c r="X762" s="16">
        <f t="shared" si="34"/>
        <v>100</v>
      </c>
      <c r="Y762" s="16">
        <f t="shared" si="35"/>
        <v>120</v>
      </c>
    </row>
    <row r="763" spans="1:25" x14ac:dyDescent="0.25">
      <c r="A763" s="3">
        <v>760</v>
      </c>
      <c r="B763" s="3" t="s">
        <v>1008</v>
      </c>
      <c r="C763" s="11" t="s">
        <v>2444</v>
      </c>
      <c r="D763" s="4" t="s">
        <v>2426</v>
      </c>
      <c r="E763" s="4">
        <v>80</v>
      </c>
      <c r="F763" s="4">
        <v>100</v>
      </c>
      <c r="G763" s="4">
        <v>120</v>
      </c>
      <c r="W763" s="16">
        <f t="shared" si="33"/>
        <v>80</v>
      </c>
      <c r="X763" s="16">
        <f t="shared" si="34"/>
        <v>100</v>
      </c>
      <c r="Y763" s="16">
        <f t="shared" si="35"/>
        <v>120</v>
      </c>
    </row>
    <row r="764" spans="1:25" ht="23.25" x14ac:dyDescent="0.25">
      <c r="A764" s="3">
        <v>761</v>
      </c>
      <c r="B764" s="3" t="s">
        <v>1742</v>
      </c>
      <c r="C764" s="11" t="s">
        <v>2433</v>
      </c>
      <c r="D764" s="4" t="s">
        <v>2426</v>
      </c>
      <c r="E764" s="4">
        <v>80</v>
      </c>
      <c r="F764" s="4">
        <v>100</v>
      </c>
      <c r="G764" s="4">
        <v>120</v>
      </c>
      <c r="W764" s="16">
        <f t="shared" si="33"/>
        <v>80</v>
      </c>
      <c r="X764" s="16">
        <f t="shared" si="34"/>
        <v>100</v>
      </c>
      <c r="Y764" s="16">
        <f t="shared" si="35"/>
        <v>120</v>
      </c>
    </row>
    <row r="765" spans="1:25" x14ac:dyDescent="0.25">
      <c r="A765" s="3">
        <v>762</v>
      </c>
      <c r="B765" s="3" t="s">
        <v>1549</v>
      </c>
      <c r="C765" s="11" t="s">
        <v>2441</v>
      </c>
      <c r="D765" s="4" t="s">
        <v>2426</v>
      </c>
      <c r="E765" s="4">
        <v>80</v>
      </c>
      <c r="F765" s="4">
        <v>100</v>
      </c>
      <c r="G765" s="4">
        <v>120</v>
      </c>
      <c r="W765" s="16">
        <f t="shared" si="33"/>
        <v>80</v>
      </c>
      <c r="X765" s="16">
        <f t="shared" si="34"/>
        <v>100</v>
      </c>
      <c r="Y765" s="16">
        <f t="shared" si="35"/>
        <v>120</v>
      </c>
    </row>
    <row r="766" spans="1:25" x14ac:dyDescent="0.25">
      <c r="A766" s="3">
        <v>763</v>
      </c>
      <c r="B766" s="3" t="s">
        <v>526</v>
      </c>
      <c r="C766" s="11" t="s">
        <v>2433</v>
      </c>
      <c r="D766" s="4" t="s">
        <v>2426</v>
      </c>
      <c r="E766" s="4">
        <v>80</v>
      </c>
      <c r="F766" s="4">
        <v>100</v>
      </c>
      <c r="G766" s="4">
        <v>120</v>
      </c>
      <c r="W766" s="16">
        <f t="shared" si="33"/>
        <v>80</v>
      </c>
      <c r="X766" s="16">
        <f t="shared" si="34"/>
        <v>100</v>
      </c>
      <c r="Y766" s="16">
        <f t="shared" si="35"/>
        <v>120</v>
      </c>
    </row>
    <row r="767" spans="1:25" x14ac:dyDescent="0.25">
      <c r="A767" s="3">
        <v>764</v>
      </c>
      <c r="B767" s="3" t="s">
        <v>2400</v>
      </c>
      <c r="C767" s="11" t="s">
        <v>2428</v>
      </c>
      <c r="D767" s="4" t="s">
        <v>2426</v>
      </c>
      <c r="E767" s="4">
        <v>80</v>
      </c>
      <c r="F767" s="4">
        <v>100</v>
      </c>
      <c r="G767" s="4">
        <v>120</v>
      </c>
      <c r="W767" s="16">
        <f t="shared" si="33"/>
        <v>80</v>
      </c>
      <c r="X767" s="16">
        <f t="shared" si="34"/>
        <v>100</v>
      </c>
      <c r="Y767" s="16">
        <f t="shared" si="35"/>
        <v>120</v>
      </c>
    </row>
    <row r="768" spans="1:25" x14ac:dyDescent="0.25">
      <c r="A768" s="3">
        <v>765</v>
      </c>
      <c r="B768" s="3" t="s">
        <v>2314</v>
      </c>
      <c r="C768" s="11" t="s">
        <v>2428</v>
      </c>
      <c r="D768" s="4" t="s">
        <v>2426</v>
      </c>
      <c r="E768" s="4">
        <v>80</v>
      </c>
      <c r="F768" s="4">
        <v>100</v>
      </c>
      <c r="G768" s="4">
        <v>120</v>
      </c>
      <c r="W768" s="16">
        <f t="shared" si="33"/>
        <v>80</v>
      </c>
      <c r="X768" s="16">
        <f t="shared" si="34"/>
        <v>100</v>
      </c>
      <c r="Y768" s="16">
        <f t="shared" si="35"/>
        <v>120</v>
      </c>
    </row>
    <row r="769" spans="1:25" x14ac:dyDescent="0.25">
      <c r="A769" s="3">
        <v>766</v>
      </c>
      <c r="B769" s="3" t="s">
        <v>2098</v>
      </c>
      <c r="C769" s="11" t="s">
        <v>2433</v>
      </c>
      <c r="D769" s="4" t="s">
        <v>2426</v>
      </c>
      <c r="E769" s="4">
        <v>80</v>
      </c>
      <c r="F769" s="4">
        <v>100</v>
      </c>
      <c r="G769" s="4">
        <v>120</v>
      </c>
      <c r="W769" s="16">
        <f t="shared" si="33"/>
        <v>80</v>
      </c>
      <c r="X769" s="16">
        <f t="shared" si="34"/>
        <v>100</v>
      </c>
      <c r="Y769" s="16">
        <f t="shared" si="35"/>
        <v>120</v>
      </c>
    </row>
    <row r="770" spans="1:25" x14ac:dyDescent="0.25">
      <c r="A770" s="3">
        <v>767</v>
      </c>
      <c r="B770" s="3" t="s">
        <v>313</v>
      </c>
      <c r="C770" s="11" t="s">
        <v>2452</v>
      </c>
      <c r="D770" s="4" t="s">
        <v>2426</v>
      </c>
      <c r="E770" s="4">
        <v>80</v>
      </c>
      <c r="F770" s="4">
        <v>100</v>
      </c>
      <c r="G770" s="4">
        <v>120</v>
      </c>
      <c r="W770" s="16">
        <f t="shared" si="33"/>
        <v>80</v>
      </c>
      <c r="X770" s="16">
        <f t="shared" si="34"/>
        <v>100</v>
      </c>
      <c r="Y770" s="16">
        <f t="shared" si="35"/>
        <v>120</v>
      </c>
    </row>
    <row r="771" spans="1:25" x14ac:dyDescent="0.25">
      <c r="A771" s="3">
        <v>768</v>
      </c>
      <c r="B771" s="3" t="s">
        <v>2323</v>
      </c>
      <c r="C771" s="11" t="s">
        <v>2444</v>
      </c>
      <c r="D771" s="4" t="s">
        <v>2426</v>
      </c>
      <c r="E771" s="4">
        <v>80</v>
      </c>
      <c r="F771" s="4">
        <v>100</v>
      </c>
      <c r="G771" s="4">
        <v>120</v>
      </c>
      <c r="W771" s="16">
        <f t="shared" si="33"/>
        <v>80</v>
      </c>
      <c r="X771" s="16">
        <f t="shared" si="34"/>
        <v>100</v>
      </c>
      <c r="Y771" s="16">
        <f t="shared" si="35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5" t="s">
        <v>2526</v>
      </c>
      <c r="B1" s="15"/>
      <c r="D1" s="15" t="s">
        <v>2527</v>
      </c>
      <c r="E1" s="15"/>
      <c r="G1" s="1" t="s">
        <v>2528</v>
      </c>
    </row>
    <row r="2" spans="1:7" x14ac:dyDescent="0.25">
      <c r="A2" s="11" t="s">
        <v>2529</v>
      </c>
      <c r="B2" s="12" t="s">
        <v>2530</v>
      </c>
      <c r="D2" s="11" t="s">
        <v>2556</v>
      </c>
      <c r="E2" s="13" t="s">
        <v>2539</v>
      </c>
    </row>
    <row r="3" spans="1:7" x14ac:dyDescent="0.25">
      <c r="A3" s="11" t="s">
        <v>2531</v>
      </c>
      <c r="B3" s="12" t="s">
        <v>2530</v>
      </c>
      <c r="D3" s="11" t="s">
        <v>2557</v>
      </c>
      <c r="E3" s="13" t="s">
        <v>2539</v>
      </c>
    </row>
    <row r="4" spans="1:7" ht="23.25" x14ac:dyDescent="0.25">
      <c r="A4" s="11" t="s">
        <v>2532</v>
      </c>
      <c r="B4" s="12" t="s">
        <v>2530</v>
      </c>
      <c r="D4" s="11" t="s">
        <v>2558</v>
      </c>
      <c r="E4" s="13" t="s">
        <v>2539</v>
      </c>
    </row>
    <row r="5" spans="1:7" x14ac:dyDescent="0.25">
      <c r="A5" s="11" t="s">
        <v>2533</v>
      </c>
      <c r="B5" s="12" t="s">
        <v>2530</v>
      </c>
      <c r="D5" s="11" t="s">
        <v>2559</v>
      </c>
      <c r="E5" s="13" t="s">
        <v>2539</v>
      </c>
    </row>
    <row r="6" spans="1:7" x14ac:dyDescent="0.25">
      <c r="A6" s="11" t="s">
        <v>2534</v>
      </c>
      <c r="B6" s="12" t="s">
        <v>2530</v>
      </c>
      <c r="D6" s="11" t="s">
        <v>2560</v>
      </c>
      <c r="E6" s="13" t="s">
        <v>2539</v>
      </c>
    </row>
    <row r="7" spans="1:7" x14ac:dyDescent="0.25">
      <c r="A7" s="11" t="s">
        <v>2535</v>
      </c>
      <c r="B7" s="12" t="s">
        <v>2530</v>
      </c>
      <c r="D7" s="11" t="s">
        <v>2561</v>
      </c>
      <c r="E7" s="12" t="s">
        <v>2530</v>
      </c>
    </row>
    <row r="8" spans="1:7" x14ac:dyDescent="0.25">
      <c r="A8" s="11" t="s">
        <v>2536</v>
      </c>
      <c r="B8" s="12" t="s">
        <v>2530</v>
      </c>
      <c r="D8" s="11" t="s">
        <v>2562</v>
      </c>
      <c r="E8" s="12" t="s">
        <v>2530</v>
      </c>
    </row>
    <row r="9" spans="1:7" x14ac:dyDescent="0.25">
      <c r="A9" s="11" t="s">
        <v>2537</v>
      </c>
      <c r="B9" s="12" t="s">
        <v>2530</v>
      </c>
    </row>
    <row r="10" spans="1:7" x14ac:dyDescent="0.25">
      <c r="A10" s="11" t="s">
        <v>2538</v>
      </c>
      <c r="B10" s="13" t="s">
        <v>2539</v>
      </c>
    </row>
    <row r="11" spans="1:7" x14ac:dyDescent="0.25">
      <c r="A11" s="11" t="s">
        <v>2540</v>
      </c>
      <c r="B11" s="13" t="s">
        <v>2539</v>
      </c>
    </row>
    <row r="12" spans="1:7" x14ac:dyDescent="0.25">
      <c r="A12" s="11" t="s">
        <v>2541</v>
      </c>
      <c r="B12" s="13" t="s">
        <v>2539</v>
      </c>
    </row>
    <row r="13" spans="1:7" x14ac:dyDescent="0.25">
      <c r="A13" s="11" t="s">
        <v>2542</v>
      </c>
      <c r="B13" s="13" t="s">
        <v>2539</v>
      </c>
    </row>
    <row r="14" spans="1:7" x14ac:dyDescent="0.25">
      <c r="A14" s="11" t="s">
        <v>2543</v>
      </c>
      <c r="B14" s="12" t="s">
        <v>2530</v>
      </c>
    </row>
    <row r="15" spans="1:7" x14ac:dyDescent="0.25">
      <c r="A15" s="11" t="s">
        <v>2544</v>
      </c>
      <c r="B15" s="13" t="s">
        <v>2539</v>
      </c>
    </row>
    <row r="16" spans="1:7" x14ac:dyDescent="0.25">
      <c r="A16" s="11" t="s">
        <v>2545</v>
      </c>
      <c r="B16" s="13" t="s">
        <v>2539</v>
      </c>
    </row>
    <row r="17" spans="1:2" x14ac:dyDescent="0.25">
      <c r="A17" s="11" t="s">
        <v>2546</v>
      </c>
      <c r="B17" s="13" t="s">
        <v>2539</v>
      </c>
    </row>
    <row r="18" spans="1:2" x14ac:dyDescent="0.25">
      <c r="A18" s="11" t="s">
        <v>2547</v>
      </c>
      <c r="B18" s="13" t="s">
        <v>2539</v>
      </c>
    </row>
    <row r="19" spans="1:2" x14ac:dyDescent="0.25">
      <c r="A19" s="11" t="s">
        <v>2548</v>
      </c>
      <c r="B19" s="12" t="s">
        <v>2530</v>
      </c>
    </row>
    <row r="20" spans="1:2" x14ac:dyDescent="0.25">
      <c r="A20" s="11" t="s">
        <v>2549</v>
      </c>
      <c r="B20" s="12" t="s">
        <v>2530</v>
      </c>
    </row>
    <row r="21" spans="1:2" x14ac:dyDescent="0.25">
      <c r="A21" s="11" t="s">
        <v>2550</v>
      </c>
      <c r="B21" s="12" t="s">
        <v>2530</v>
      </c>
    </row>
    <row r="22" spans="1:2" x14ac:dyDescent="0.25">
      <c r="A22" s="11" t="s">
        <v>2551</v>
      </c>
      <c r="B22" s="12" t="s">
        <v>2530</v>
      </c>
    </row>
    <row r="23" spans="1:2" x14ac:dyDescent="0.25">
      <c r="A23" s="11" t="s">
        <v>2552</v>
      </c>
      <c r="B23" s="12" t="s">
        <v>2530</v>
      </c>
    </row>
    <row r="24" spans="1:2" x14ac:dyDescent="0.25">
      <c r="A24" s="11" t="s">
        <v>2553</v>
      </c>
      <c r="B24" s="12" t="s">
        <v>2530</v>
      </c>
    </row>
    <row r="25" spans="1:2" x14ac:dyDescent="0.25">
      <c r="A25" s="11" t="s">
        <v>2554</v>
      </c>
      <c r="B25" s="12" t="s">
        <v>2530</v>
      </c>
    </row>
    <row r="28" spans="1:2" x14ac:dyDescent="0.25">
      <c r="A28" s="14" t="s">
        <v>2555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5" t="s">
        <v>0</v>
      </c>
      <c r="B1" s="15"/>
      <c r="C1" s="15"/>
      <c r="D1" s="15" t="s">
        <v>2563</v>
      </c>
      <c r="E1" s="15"/>
      <c r="F1" s="15"/>
      <c r="G1" s="15"/>
      <c r="H1" s="15" t="s">
        <v>2564</v>
      </c>
      <c r="I1" s="15"/>
      <c r="J1" s="15"/>
      <c r="K1" s="15"/>
      <c r="L1" s="15"/>
      <c r="M1" s="15"/>
      <c r="N1" s="15"/>
    </row>
    <row r="2" spans="1:31" ht="30" customHeight="1" x14ac:dyDescent="0.25">
      <c r="A2" s="1" t="s">
        <v>6</v>
      </c>
      <c r="B2" s="1" t="s">
        <v>2565</v>
      </c>
      <c r="C2" s="1" t="s">
        <v>2566</v>
      </c>
      <c r="D2" s="1" t="s">
        <v>2567</v>
      </c>
      <c r="E2" s="1" t="s">
        <v>2568</v>
      </c>
      <c r="F2" s="1" t="s">
        <v>2569</v>
      </c>
      <c r="G2" s="1" t="s">
        <v>2570</v>
      </c>
      <c r="H2" s="1" t="s">
        <v>2571</v>
      </c>
      <c r="I2" s="1" t="s">
        <v>2572</v>
      </c>
      <c r="J2" s="1" t="s">
        <v>2573</v>
      </c>
      <c r="K2" s="1" t="s">
        <v>2574</v>
      </c>
      <c r="L2" s="1" t="s">
        <v>2575</v>
      </c>
      <c r="M2" s="1" t="s">
        <v>2576</v>
      </c>
      <c r="N2" s="1" t="s">
        <v>2577</v>
      </c>
      <c r="O2" s="1" t="s">
        <v>2578</v>
      </c>
      <c r="P2" s="1" t="s">
        <v>2579</v>
      </c>
      <c r="Q2" s="1" t="s">
        <v>2580</v>
      </c>
      <c r="R2" s="1" t="s">
        <v>2581</v>
      </c>
      <c r="S2" s="1" t="s">
        <v>2582</v>
      </c>
      <c r="T2" s="1" t="s">
        <v>2582</v>
      </c>
      <c r="U2" s="1" t="s">
        <v>2583</v>
      </c>
      <c r="V2" s="1" t="s">
        <v>2584</v>
      </c>
      <c r="W2" s="1" t="s">
        <v>2585</v>
      </c>
      <c r="X2" s="1" t="s">
        <v>2586</v>
      </c>
      <c r="Y2" s="1" t="s">
        <v>2587</v>
      </c>
      <c r="Z2" s="1" t="s">
        <v>2588</v>
      </c>
      <c r="AA2" s="1" t="s">
        <v>2589</v>
      </c>
      <c r="AB2" s="1" t="s">
        <v>2590</v>
      </c>
      <c r="AC2" s="1" t="s">
        <v>2591</v>
      </c>
      <c r="AD2" s="1" t="s">
        <v>2592</v>
      </c>
      <c r="AE2" s="1" t="s">
        <v>2593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FDD6F-FCA2-41EB-A745-F651720511BE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A3FE-5D53-4FAF-BC66-7D7B7A68E826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6A7E6-B9D6-44C8-82AC-ECE345ABAB45}">
  <dimension ref="A1"/>
  <sheetViews>
    <sheetView workbookViewId="0">
      <selection activeCell="P24" sqref="P2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 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jeroen macharis</cp:lastModifiedBy>
  <dcterms:created xsi:type="dcterms:W3CDTF">2019-11-23T11:20:39Z</dcterms:created>
  <dcterms:modified xsi:type="dcterms:W3CDTF">2019-11-23T16:52:23Z</dcterms:modified>
</cp:coreProperties>
</file>