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jin\Desktop\Project data\Final\Gas pipeline\"/>
    </mc:Choice>
  </mc:AlternateContent>
  <bookViews>
    <workbookView xWindow="0" yWindow="0" windowWidth="23040" windowHeight="8256" activeTab="2"/>
  </bookViews>
  <sheets>
    <sheet name="Baseline Schedule" sheetId="1" r:id="rId1"/>
    <sheet name="Resources" sheetId="2" r:id="rId2"/>
    <sheet name="Risk Analysis" sheetId="3" r:id="rId3"/>
    <sheet name="Project Control - TP1" sheetId="6" state="hidden" r:id="rId4"/>
    <sheet name="TP2" sheetId="7" state="hidden" r:id="rId5"/>
  </sheet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3" l="1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</calcChain>
</file>

<file path=xl/sharedStrings.xml><?xml version="1.0" encoding="utf-8"?>
<sst xmlns="http://schemas.openxmlformats.org/spreadsheetml/2006/main" count="436" uniqueCount="185">
  <si>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</si>
  <si>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</si>
  <si>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</si>
  <si>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</si>
  <si>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</si>
  <si>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</si>
  <si>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</si>
  <si>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</si>
  <si>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</si>
  <si>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</si>
  <si>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</si>
  <si>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</si>
  <si>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</si>
  <si>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</si>
  <si>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</si>
  <si>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</si>
  <si>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</si>
  <si>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</si>
  <si>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Gas Pipeline Project</t>
  </si>
  <si>
    <t>Mon 22/08/16</t>
  </si>
  <si>
    <t>Fri 4/11/16</t>
  </si>
  <si>
    <t>58 days</t>
  </si>
  <si>
    <t>Fri 23/09/16</t>
  </si>
  <si>
    <t>23,88 days</t>
  </si>
  <si>
    <t>Thu 1/09/16</t>
  </si>
  <si>
    <t>9 days</t>
  </si>
  <si>
    <t>Wed 31/08/16</t>
  </si>
  <si>
    <t>18 days</t>
  </si>
  <si>
    <t>Thu 13/10/16</t>
  </si>
  <si>
    <t>17,01 days</t>
  </si>
  <si>
    <t>Tue 4/10/16</t>
  </si>
  <si>
    <t>10,38 days</t>
  </si>
  <si>
    <t>Wed 28/09/16</t>
  </si>
  <si>
    <t>4 days</t>
  </si>
  <si>
    <t>5,75 days</t>
  </si>
  <si>
    <t>Sun 25/09/16</t>
  </si>
  <si>
    <t>5 days</t>
  </si>
  <si>
    <t>12,01 days</t>
  </si>
  <si>
    <t>Fri 7/10/16</t>
  </si>
  <si>
    <t>10 days</t>
  </si>
  <si>
    <t>Thu 29/09/16</t>
  </si>
  <si>
    <t>Sat 8/10/16</t>
  </si>
  <si>
    <t>7 days</t>
  </si>
  <si>
    <t>Mon 3/10/16</t>
  </si>
  <si>
    <t>3 days</t>
  </si>
  <si>
    <t>26 days</t>
  </si>
  <si>
    <t>Sun 9/10/16</t>
  </si>
  <si>
    <t>Mon 10/10/16</t>
  </si>
  <si>
    <t>2 days</t>
  </si>
  <si>
    <t>Mon 17/10/16</t>
  </si>
  <si>
    <t>14 days</t>
  </si>
  <si>
    <t>Tue 18/10/16</t>
  </si>
  <si>
    <t>Sat 22/10/16</t>
  </si>
  <si>
    <t>Type</t>
  </si>
  <si>
    <t>Availibility</t>
  </si>
  <si>
    <t>Cost/Use</t>
  </si>
  <si>
    <t>Cost/Unit</t>
  </si>
  <si>
    <t>Assigned To</t>
  </si>
  <si>
    <t>Renewable</t>
  </si>
  <si>
    <t>Activity Duration Distribution Profiles</t>
  </si>
  <si>
    <t>Description</t>
  </si>
  <si>
    <t>Optimistic</t>
  </si>
  <si>
    <t>Most Probable</t>
  </si>
  <si>
    <t>Pessimistic</t>
  </si>
  <si>
    <t>TP Name</t>
  </si>
  <si>
    <t>Preparation1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</si>
  <si>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</si>
  <si>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</si>
  <si>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</si>
  <si>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</si>
  <si>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</si>
  <si>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</si>
  <si>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</si>
  <si>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</si>
  <si>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</si>
  <si>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</si>
  <si>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</si>
  <si>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</si>
  <si>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</si>
  <si>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 xml:space="preserve">  Excavation</t>
  </si>
  <si>
    <t>TP Status Date</t>
  </si>
  <si>
    <t>$18.613,67</t>
  </si>
  <si>
    <t>$13.250,00</t>
  </si>
  <si>
    <t>$3.100,00</t>
  </si>
  <si>
    <t>$10.150,00</t>
  </si>
  <si>
    <t>$5.363,67</t>
  </si>
  <si>
    <t>$3.288,00</t>
  </si>
  <si>
    <t>$3.000,00</t>
  </si>
  <si>
    <t>$0,00</t>
  </si>
  <si>
    <t>$288,00</t>
  </si>
  <si>
    <t>$1.284,00</t>
  </si>
  <si>
    <t>$960,00</t>
  </si>
  <si>
    <t>$324,00</t>
  </si>
  <si>
    <t>$791,67</t>
  </si>
  <si>
    <t>NA</t>
  </si>
  <si>
    <t>30,93d</t>
  </si>
  <si>
    <t>23,88d</t>
  </si>
  <si>
    <t>9d</t>
  </si>
  <si>
    <t>18d</t>
  </si>
  <si>
    <t>7,37d</t>
  </si>
  <si>
    <t>5,87d</t>
  </si>
  <si>
    <t>4d</t>
  </si>
  <si>
    <t>0d</t>
  </si>
  <si>
    <t>4,5d</t>
  </si>
  <si>
    <t>3,24d</t>
  </si>
  <si>
    <t>2d</t>
  </si>
  <si>
    <t>3,38d</t>
  </si>
  <si>
    <t>2,04d</t>
  </si>
  <si>
    <t>2,38d</t>
  </si>
  <si>
    <t>$4.462,00</t>
  </si>
  <si>
    <t>$1.730,00</t>
  </si>
  <si>
    <t>$220,00</t>
  </si>
  <si>
    <t>$1.510,00</t>
  </si>
  <si>
    <t>$2.232,00</t>
  </si>
  <si>
    <t>$500,00</t>
  </si>
  <si>
    <t>34,88d</t>
  </si>
  <si>
    <t>25d</t>
  </si>
  <si>
    <t>18,36d</t>
  </si>
  <si>
    <t>10,38d</t>
  </si>
  <si>
    <t>5,75d</t>
  </si>
  <si>
    <t>5d</t>
  </si>
  <si>
    <t>5,06d</t>
  </si>
  <si>
    <t>12d</t>
  </si>
  <si>
    <t>3d</t>
  </si>
  <si>
    <t>9,2d</t>
  </si>
  <si>
    <t>7,82d</t>
  </si>
  <si>
    <t>7,5d</t>
  </si>
  <si>
    <t>Tue 11/10/16</t>
  </si>
  <si>
    <t xml:space="preserve">  Piping</t>
  </si>
  <si>
    <t xml:space="preserve">  Leveling</t>
  </si>
  <si>
    <t xml:space="preserve">    Laying piplines</t>
  </si>
  <si>
    <t xml:space="preserve">    Welding</t>
  </si>
  <si>
    <t xml:space="preserve">    Tube testing</t>
  </si>
  <si>
    <t xml:space="preserve">    Asphalt Work</t>
  </si>
  <si>
    <t xml:space="preserve">      Asphalt digging</t>
  </si>
  <si>
    <t xml:space="preserve">      digging canals</t>
  </si>
  <si>
    <t xml:space="preserve">       Sanding</t>
  </si>
  <si>
    <t xml:space="preserve">       Floor level</t>
  </si>
  <si>
    <t xml:space="preserve">       Laying the pipes</t>
  </si>
  <si>
    <t xml:space="preserve">       Cleaning connections</t>
  </si>
  <si>
    <t xml:space="preserve">       Welding connections</t>
  </si>
  <si>
    <t xml:space="preserve">       Connect the device</t>
  </si>
  <si>
    <t xml:space="preserve">       Test</t>
  </si>
  <si>
    <t xml:space="preserve">        Excavation</t>
  </si>
  <si>
    <t xml:space="preserve">        Infrastructure</t>
  </si>
  <si>
    <t xml:space="preserve">        Asphalt</t>
  </si>
  <si>
    <t xml:space="preserve">        Roller</t>
  </si>
  <si>
    <t>3FS+1d</t>
  </si>
  <si>
    <t>11SS+1d</t>
  </si>
  <si>
    <t>19SS+1d</t>
  </si>
  <si>
    <t>worker</t>
  </si>
  <si>
    <t>professional worker</t>
  </si>
  <si>
    <t>engineer</t>
  </si>
  <si>
    <t>worker[5]</t>
  </si>
  <si>
    <t>worker[3];professional worker[3]</t>
  </si>
  <si>
    <t>worker[3]</t>
  </si>
  <si>
    <t>worker[3];engineer</t>
  </si>
  <si>
    <t>professional worker[5]</t>
  </si>
  <si>
    <t>professional worker[4]</t>
  </si>
  <si>
    <t>engineer[2]</t>
  </si>
  <si>
    <t>engineer; professional worker[4]</t>
  </si>
  <si>
    <t>1w</t>
  </si>
  <si>
    <t>1w 1d</t>
  </si>
  <si>
    <t>1w 2d</t>
  </si>
  <si>
    <t>1w 4d</t>
  </si>
  <si>
    <t>2w 6h</t>
  </si>
  <si>
    <t>4w 2d</t>
  </si>
  <si>
    <t>3w 3d</t>
  </si>
  <si>
    <t>2w 4d</t>
  </si>
  <si>
    <t>3d 2h</t>
  </si>
  <si>
    <t>4d 6h</t>
  </si>
  <si>
    <t>7h</t>
  </si>
  <si>
    <t>6h</t>
  </si>
  <si>
    <t>5h</t>
  </si>
  <si>
    <t>3d 6h</t>
  </si>
  <si>
    <t>4d 5h</t>
  </si>
  <si>
    <t>1w 4h</t>
  </si>
  <si>
    <t>2d 3h</t>
  </si>
  <si>
    <t>3d 5h</t>
  </si>
  <si>
    <t>4h</t>
  </si>
  <si>
    <t>2w 2d</t>
  </si>
  <si>
    <t>2w</t>
  </si>
  <si>
    <t>1w 3d</t>
  </si>
  <si>
    <t>2w 1d</t>
  </si>
  <si>
    <t>3w 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</si>
</sst>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;[Red]\-#,##0.00\ &quot;€&quot;"/>
    <numFmt numFmtId="165" formatCode="_([$€-2]\ * #,##0.00_);_([$€-2]\ * \(#,##0.00\);_([$€-2]\ * &quot;-&quot;??_);_(@_)"/>
  </numFmts>
  <fonts count="7" x14ac:knownFonts="1">
    <font>
      <sz val="12"/>
      <color theme="1"/>
      <name val="Calibri"/>
      <family val="2"/>
      <scheme val="minor"/>
    </font>
    <font>
      <b/>
      <sz val="8"/>
      <color rgb="FFFFFFFF"/>
      <name val="MS Sans Serif"/>
      <family val="2"/>
      <charset val="1"/>
    </font>
    <font>
      <sz val="10"/>
      <color rgb="FF000000"/>
      <name val="Helvetica"/>
      <family val="2"/>
    </font>
    <font>
      <sz val="8"/>
      <name val="Tahoma"/>
      <family val="2"/>
      <charset val="1"/>
    </font>
    <font>
      <b/>
      <sz val="12"/>
      <color theme="1"/>
      <name val="Calibri"/>
      <family val="2"/>
      <scheme val="minor"/>
    </font>
    <font>
      <sz val="10"/>
      <color theme="1"/>
      <name val="Helvetica"/>
      <family val="2"/>
    </font>
    <font>
      <b/>
      <sz val="10"/>
      <color theme="1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rgb="FF316AC5"/>
        <bgColor rgb="FF0066CC"/>
      </patternFill>
    </fill>
    <fill>
      <patternFill patternType="solid">
        <fgColor rgb="FF9BBB59"/>
        <bgColor rgb="FF969696"/>
      </patternFill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 style="thin">
        <color rgb="FF333399"/>
      </left>
      <right style="thin">
        <color rgb="FF333399"/>
      </right>
      <top style="thin">
        <color rgb="FF333399"/>
      </top>
      <bottom style="thin">
        <color rgb="FF333399"/>
      </bottom>
      <diagonal/>
    </border>
    <border>
      <left style="thin">
        <color rgb="FF333399"/>
      </left>
      <right/>
      <top style="thin">
        <color rgb="FF333399"/>
      </top>
      <bottom style="thin">
        <color rgb="FF333399"/>
      </bottom>
      <diagonal/>
    </border>
    <border>
      <left/>
      <right style="thin">
        <color rgb="FF333399"/>
      </right>
      <top style="thin">
        <color rgb="FF333399"/>
      </top>
      <bottom style="thin">
        <color rgb="FF333399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22" fontId="3" fillId="3" borderId="1" xfId="0" applyNumberFormat="1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/>
    </xf>
    <xf numFmtId="0" fontId="3" fillId="4" borderId="3" xfId="0" applyFont="1" applyFill="1" applyBorder="1" applyAlignment="1">
      <alignment horizontal="left" vertical="top" wrapText="1"/>
    </xf>
    <xf numFmtId="0" fontId="5" fillId="0" borderId="0" xfId="0" applyFont="1"/>
    <xf numFmtId="0" fontId="4" fillId="0" borderId="0" xfId="0" applyFont="1"/>
    <xf numFmtId="0" fontId="6" fillId="0" borderId="0" xfId="0" applyFont="1"/>
    <xf numFmtId="9" fontId="5" fillId="0" borderId="0" xfId="0" applyNumberFormat="1" applyFont="1"/>
    <xf numFmtId="0" fontId="1" fillId="2" borderId="1" xfId="0" applyFont="1" applyFill="1" applyBorder="1" applyAlignment="1">
      <alignment horizontal="center" vertical="top" wrapText="1"/>
    </xf>
    <xf numFmtId="9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J23" sqref="J23"/>
    </sheetView>
  </sheetViews>
  <sheetFormatPr defaultColWidth="11.19921875" defaultRowHeight="15.6" x14ac:dyDescent="0.3"/>
  <cols>
    <col min="2" max="2" width="23.69921875" customWidth="1"/>
    <col min="9" max="9" width="23.59765625" customWidth="1"/>
  </cols>
  <sheetData>
    <row r="1" spans="1:14" x14ac:dyDescent="0.3">
      <c r="A1" s="14" t="s">
        <v>0</v>
      </c>
      <c r="B1" s="14"/>
      <c r="C1" s="14"/>
      <c r="D1" s="14" t="s">
        <v>1</v>
      </c>
      <c r="E1" s="14"/>
      <c r="F1" s="14" t="s">
        <v>2</v>
      </c>
      <c r="G1" s="14"/>
      <c r="H1" s="14"/>
      <c r="I1" s="14" t="s">
        <v>3</v>
      </c>
      <c r="J1" s="14"/>
      <c r="K1" s="14" t="s">
        <v>4</v>
      </c>
      <c r="L1" s="14"/>
      <c r="M1" s="14"/>
      <c r="N1" s="14"/>
    </row>
    <row r="2" spans="1:14" ht="20.399999999999999" x14ac:dyDescent="0.3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</row>
    <row r="3" spans="1:14" x14ac:dyDescent="0.3">
      <c r="A3">
        <v>0</v>
      </c>
      <c r="B3" s="11" t="s">
        <v>18</v>
      </c>
      <c r="F3" s="2" t="s">
        <v>19</v>
      </c>
      <c r="G3" s="2" t="s">
        <v>20</v>
      </c>
      <c r="H3" s="2" t="s">
        <v>21</v>
      </c>
    </row>
    <row r="4" spans="1:14" x14ac:dyDescent="0.3">
      <c r="A4">
        <f>A3+1</f>
        <v>1</v>
      </c>
      <c r="B4" s="12" t="s">
        <v>79</v>
      </c>
      <c r="F4" s="2" t="s">
        <v>19</v>
      </c>
      <c r="G4" s="2" t="s">
        <v>22</v>
      </c>
      <c r="H4" s="2" t="s">
        <v>23</v>
      </c>
    </row>
    <row r="5" spans="1:14" x14ac:dyDescent="0.3">
      <c r="A5">
        <f t="shared" ref="A5:A23" si="0">A4+1</f>
        <v>2</v>
      </c>
      <c r="B5" s="10" t="s">
        <v>134</v>
      </c>
      <c r="F5" s="2" t="s">
        <v>19</v>
      </c>
      <c r="G5" s="2" t="s">
        <v>24</v>
      </c>
      <c r="H5" s="2" t="s">
        <v>25</v>
      </c>
      <c r="I5" s="2" t="s">
        <v>153</v>
      </c>
      <c r="J5" s="16">
        <v>288</v>
      </c>
      <c r="K5">
        <v>0</v>
      </c>
      <c r="L5">
        <v>0</v>
      </c>
      <c r="M5">
        <v>0</v>
      </c>
    </row>
    <row r="6" spans="1:14" x14ac:dyDescent="0.3">
      <c r="A6">
        <f t="shared" si="0"/>
        <v>3</v>
      </c>
      <c r="B6" s="10" t="s">
        <v>135</v>
      </c>
      <c r="D6" s="2">
        <v>2</v>
      </c>
      <c r="F6" s="2" t="s">
        <v>26</v>
      </c>
      <c r="G6" s="2" t="s">
        <v>22</v>
      </c>
      <c r="H6" s="2" t="s">
        <v>27</v>
      </c>
      <c r="I6" s="2" t="s">
        <v>154</v>
      </c>
      <c r="J6" s="16">
        <v>8640</v>
      </c>
      <c r="K6">
        <v>360</v>
      </c>
      <c r="L6">
        <v>0</v>
      </c>
      <c r="M6">
        <v>0</v>
      </c>
    </row>
    <row r="7" spans="1:14" x14ac:dyDescent="0.3">
      <c r="A7">
        <f t="shared" si="0"/>
        <v>4</v>
      </c>
      <c r="B7" s="12" t="s">
        <v>128</v>
      </c>
      <c r="F7" s="2" t="s">
        <v>22</v>
      </c>
      <c r="G7" s="2" t="s">
        <v>28</v>
      </c>
      <c r="H7" s="2" t="s">
        <v>29</v>
      </c>
      <c r="J7" s="16"/>
      <c r="L7">
        <v>0</v>
      </c>
      <c r="M7">
        <v>0</v>
      </c>
    </row>
    <row r="8" spans="1:14" x14ac:dyDescent="0.3">
      <c r="A8">
        <f t="shared" si="0"/>
        <v>5</v>
      </c>
      <c r="B8" s="12" t="s">
        <v>130</v>
      </c>
      <c r="F8" s="2" t="s">
        <v>22</v>
      </c>
      <c r="G8" s="2" t="s">
        <v>30</v>
      </c>
      <c r="H8" s="2" t="s">
        <v>31</v>
      </c>
      <c r="J8" s="16"/>
      <c r="L8">
        <v>0</v>
      </c>
      <c r="M8">
        <v>0</v>
      </c>
    </row>
    <row r="9" spans="1:14" x14ac:dyDescent="0.3">
      <c r="A9">
        <f t="shared" si="0"/>
        <v>6</v>
      </c>
      <c r="B9" s="10" t="s">
        <v>136</v>
      </c>
      <c r="D9" s="2" t="s">
        <v>147</v>
      </c>
      <c r="F9" s="2" t="s">
        <v>22</v>
      </c>
      <c r="G9" s="2" t="s">
        <v>32</v>
      </c>
      <c r="H9" s="2" t="s">
        <v>33</v>
      </c>
      <c r="I9" s="2" t="s">
        <v>155</v>
      </c>
      <c r="J9" s="16">
        <v>768</v>
      </c>
      <c r="K9">
        <v>1536</v>
      </c>
      <c r="L9">
        <v>0</v>
      </c>
      <c r="M9">
        <v>0</v>
      </c>
    </row>
    <row r="10" spans="1:14" x14ac:dyDescent="0.3">
      <c r="A10">
        <f t="shared" si="0"/>
        <v>7</v>
      </c>
      <c r="B10" s="10" t="s">
        <v>137</v>
      </c>
      <c r="D10" s="2">
        <v>6</v>
      </c>
      <c r="F10" s="2" t="s">
        <v>22</v>
      </c>
      <c r="G10" s="2" t="s">
        <v>30</v>
      </c>
      <c r="H10" s="2" t="s">
        <v>34</v>
      </c>
      <c r="I10" s="2" t="s">
        <v>156</v>
      </c>
      <c r="J10" s="16">
        <v>264</v>
      </c>
      <c r="K10">
        <v>400</v>
      </c>
      <c r="L10">
        <v>0</v>
      </c>
      <c r="M10">
        <v>0</v>
      </c>
    </row>
    <row r="11" spans="1:14" x14ac:dyDescent="0.3">
      <c r="A11">
        <f t="shared" si="0"/>
        <v>8</v>
      </c>
      <c r="B11" s="10" t="s">
        <v>138</v>
      </c>
      <c r="D11" s="2">
        <v>7</v>
      </c>
      <c r="F11" s="2" t="s">
        <v>35</v>
      </c>
      <c r="G11" s="2" t="s">
        <v>30</v>
      </c>
      <c r="H11" s="2" t="s">
        <v>36</v>
      </c>
      <c r="I11" s="2" t="s">
        <v>155</v>
      </c>
      <c r="J11" s="16">
        <v>888</v>
      </c>
      <c r="K11">
        <v>0</v>
      </c>
      <c r="L11">
        <v>0</v>
      </c>
      <c r="M11">
        <v>0</v>
      </c>
    </row>
    <row r="12" spans="1:14" x14ac:dyDescent="0.3">
      <c r="A12">
        <f t="shared" si="0"/>
        <v>9</v>
      </c>
      <c r="B12" s="12" t="s">
        <v>131</v>
      </c>
      <c r="F12" s="2" t="s">
        <v>32</v>
      </c>
      <c r="G12" s="2" t="s">
        <v>28</v>
      </c>
      <c r="H12" s="2" t="s">
        <v>37</v>
      </c>
      <c r="J12" s="16"/>
      <c r="L12">
        <v>0</v>
      </c>
      <c r="M12">
        <v>0</v>
      </c>
    </row>
    <row r="13" spans="1:14" x14ac:dyDescent="0.3">
      <c r="A13">
        <f t="shared" si="0"/>
        <v>10</v>
      </c>
      <c r="B13" s="10" t="s">
        <v>139</v>
      </c>
      <c r="D13" s="2">
        <v>8</v>
      </c>
      <c r="F13" s="2" t="s">
        <v>32</v>
      </c>
      <c r="G13" s="2" t="s">
        <v>38</v>
      </c>
      <c r="H13" s="2" t="s">
        <v>36</v>
      </c>
      <c r="I13" s="2" t="s">
        <v>157</v>
      </c>
      <c r="J13" s="16">
        <v>2400</v>
      </c>
      <c r="K13">
        <v>150</v>
      </c>
      <c r="L13">
        <v>0</v>
      </c>
      <c r="M13">
        <v>0</v>
      </c>
    </row>
    <row r="14" spans="1:14" x14ac:dyDescent="0.3">
      <c r="A14">
        <f t="shared" si="0"/>
        <v>11</v>
      </c>
      <c r="B14" s="10" t="s">
        <v>140</v>
      </c>
      <c r="D14" s="2">
        <v>8</v>
      </c>
      <c r="F14" s="2" t="s">
        <v>32</v>
      </c>
      <c r="G14" s="2" t="s">
        <v>28</v>
      </c>
      <c r="H14" s="2" t="s">
        <v>39</v>
      </c>
      <c r="I14" s="2" t="s">
        <v>158</v>
      </c>
      <c r="J14" s="16">
        <v>1920</v>
      </c>
      <c r="K14">
        <v>80</v>
      </c>
      <c r="L14">
        <v>0</v>
      </c>
      <c r="M14">
        <v>0</v>
      </c>
    </row>
    <row r="15" spans="1:14" x14ac:dyDescent="0.3">
      <c r="A15">
        <f t="shared" si="0"/>
        <v>12</v>
      </c>
      <c r="B15" s="12" t="s">
        <v>132</v>
      </c>
      <c r="F15" s="2" t="s">
        <v>40</v>
      </c>
      <c r="G15" s="2" t="s">
        <v>41</v>
      </c>
      <c r="H15" s="2" t="s">
        <v>42</v>
      </c>
      <c r="J15" s="16"/>
      <c r="L15">
        <v>0</v>
      </c>
      <c r="M15">
        <v>0</v>
      </c>
    </row>
    <row r="16" spans="1:14" x14ac:dyDescent="0.3">
      <c r="A16">
        <f t="shared" si="0"/>
        <v>13</v>
      </c>
      <c r="B16" s="10" t="s">
        <v>141</v>
      </c>
      <c r="D16" s="2" t="s">
        <v>148</v>
      </c>
      <c r="F16" s="2" t="s">
        <v>40</v>
      </c>
      <c r="G16" s="2" t="s">
        <v>43</v>
      </c>
      <c r="H16" s="2" t="s">
        <v>44</v>
      </c>
      <c r="J16" s="16"/>
      <c r="K16">
        <v>1000</v>
      </c>
      <c r="L16">
        <v>0</v>
      </c>
      <c r="M16">
        <v>0</v>
      </c>
    </row>
    <row r="17" spans="1:13" x14ac:dyDescent="0.3">
      <c r="A17">
        <f t="shared" si="0"/>
        <v>14</v>
      </c>
      <c r="B17" s="10" t="s">
        <v>142</v>
      </c>
      <c r="D17" s="2">
        <v>13</v>
      </c>
      <c r="F17" s="2" t="s">
        <v>43</v>
      </c>
      <c r="G17" s="2" t="s">
        <v>41</v>
      </c>
      <c r="H17" s="2" t="s">
        <v>33</v>
      </c>
      <c r="I17" s="2" t="s">
        <v>152</v>
      </c>
      <c r="J17" s="16">
        <v>640</v>
      </c>
      <c r="K17">
        <v>160</v>
      </c>
      <c r="L17">
        <v>0</v>
      </c>
      <c r="M17">
        <v>0</v>
      </c>
    </row>
    <row r="18" spans="1:13" x14ac:dyDescent="0.3">
      <c r="A18">
        <f t="shared" si="0"/>
        <v>15</v>
      </c>
      <c r="B18" s="12" t="s">
        <v>129</v>
      </c>
      <c r="F18" s="2" t="s">
        <v>43</v>
      </c>
      <c r="G18" s="2" t="s">
        <v>20</v>
      </c>
      <c r="H18" s="2" t="s">
        <v>45</v>
      </c>
      <c r="J18" s="16"/>
      <c r="L18">
        <v>0</v>
      </c>
      <c r="M18">
        <v>0</v>
      </c>
    </row>
    <row r="19" spans="1:13" x14ac:dyDescent="0.3">
      <c r="A19">
        <f t="shared" si="0"/>
        <v>16</v>
      </c>
      <c r="B19" s="10" t="s">
        <v>143</v>
      </c>
      <c r="D19" s="2">
        <v>14</v>
      </c>
      <c r="F19" s="2" t="s">
        <v>46</v>
      </c>
      <c r="G19" s="2" t="s">
        <v>47</v>
      </c>
      <c r="H19" s="2" t="s">
        <v>48</v>
      </c>
      <c r="I19" s="2" t="s">
        <v>155</v>
      </c>
      <c r="J19" s="16">
        <v>120</v>
      </c>
      <c r="K19">
        <v>1800</v>
      </c>
      <c r="L19">
        <v>0</v>
      </c>
      <c r="M19">
        <v>0</v>
      </c>
    </row>
    <row r="20" spans="1:13" x14ac:dyDescent="0.3">
      <c r="A20">
        <f t="shared" si="0"/>
        <v>17</v>
      </c>
      <c r="B20" s="12" t="s">
        <v>133</v>
      </c>
      <c r="F20" s="2" t="s">
        <v>43</v>
      </c>
      <c r="G20" s="2" t="s">
        <v>20</v>
      </c>
      <c r="H20" s="2" t="s">
        <v>45</v>
      </c>
      <c r="J20" s="16"/>
      <c r="L20">
        <v>0</v>
      </c>
      <c r="M20">
        <v>0</v>
      </c>
    </row>
    <row r="21" spans="1:13" x14ac:dyDescent="0.3">
      <c r="A21">
        <f t="shared" si="0"/>
        <v>18</v>
      </c>
      <c r="B21" s="10" t="s">
        <v>144</v>
      </c>
      <c r="D21" s="2">
        <v>13</v>
      </c>
      <c r="F21" s="2" t="s">
        <v>43</v>
      </c>
      <c r="G21" s="2" t="s">
        <v>49</v>
      </c>
      <c r="H21" s="2" t="s">
        <v>39</v>
      </c>
      <c r="I21" s="2" t="s">
        <v>159</v>
      </c>
      <c r="J21" s="16">
        <v>3200</v>
      </c>
      <c r="K21">
        <v>0</v>
      </c>
      <c r="L21">
        <v>0</v>
      </c>
      <c r="M21">
        <v>0</v>
      </c>
    </row>
    <row r="22" spans="1:13" x14ac:dyDescent="0.3">
      <c r="A22">
        <f t="shared" si="0"/>
        <v>19</v>
      </c>
      <c r="B22" s="10" t="s">
        <v>145</v>
      </c>
      <c r="D22" s="2">
        <v>18</v>
      </c>
      <c r="F22" s="2" t="s">
        <v>49</v>
      </c>
      <c r="G22" s="2" t="s">
        <v>20</v>
      </c>
      <c r="H22" s="2" t="s">
        <v>50</v>
      </c>
      <c r="I22" s="2" t="s">
        <v>160</v>
      </c>
      <c r="J22" s="16">
        <v>7616</v>
      </c>
      <c r="K22">
        <v>2194</v>
      </c>
      <c r="L22">
        <v>0</v>
      </c>
      <c r="M22">
        <v>0</v>
      </c>
    </row>
    <row r="23" spans="1:13" x14ac:dyDescent="0.3">
      <c r="A23">
        <f t="shared" si="0"/>
        <v>20</v>
      </c>
      <c r="B23" s="10" t="s">
        <v>146</v>
      </c>
      <c r="D23" s="2" t="s">
        <v>149</v>
      </c>
      <c r="F23" s="2" t="s">
        <v>51</v>
      </c>
      <c r="G23" s="2" t="s">
        <v>52</v>
      </c>
      <c r="H23" s="2" t="s">
        <v>44</v>
      </c>
      <c r="J23" s="16"/>
      <c r="K23">
        <v>400</v>
      </c>
      <c r="L23">
        <v>0</v>
      </c>
      <c r="M23">
        <v>0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E6" sqref="E6"/>
    </sheetView>
  </sheetViews>
  <sheetFormatPr defaultColWidth="11.19921875" defaultRowHeight="15.6" x14ac:dyDescent="0.3"/>
  <cols>
    <col min="2" max="2" width="18.296875" bestFit="1" customWidth="1"/>
  </cols>
  <sheetData>
    <row r="1" spans="1:8" x14ac:dyDescent="0.3">
      <c r="A1" s="14" t="s">
        <v>0</v>
      </c>
      <c r="B1" s="14"/>
      <c r="C1" s="14"/>
      <c r="D1" s="14"/>
      <c r="E1" s="14" t="s">
        <v>13</v>
      </c>
      <c r="F1" s="14"/>
      <c r="G1" s="14" t="s">
        <v>3</v>
      </c>
      <c r="H1" s="14"/>
    </row>
    <row r="2" spans="1:8" x14ac:dyDescent="0.3">
      <c r="A2" s="1" t="s">
        <v>5</v>
      </c>
      <c r="B2" s="1" t="s">
        <v>6</v>
      </c>
      <c r="C2" s="1" t="s">
        <v>53</v>
      </c>
      <c r="D2" s="1" t="s">
        <v>54</v>
      </c>
      <c r="E2" s="1" t="s">
        <v>55</v>
      </c>
      <c r="F2" s="1" t="s">
        <v>56</v>
      </c>
      <c r="G2" s="1" t="s">
        <v>57</v>
      </c>
      <c r="H2" s="1" t="s">
        <v>17</v>
      </c>
    </row>
    <row r="3" spans="1:8" x14ac:dyDescent="0.3">
      <c r="A3" s="3">
        <v>1</v>
      </c>
      <c r="B3" s="4" t="s">
        <v>150</v>
      </c>
      <c r="C3" t="s">
        <v>58</v>
      </c>
      <c r="D3" s="15">
        <v>7</v>
      </c>
      <c r="E3" s="5">
        <v>8</v>
      </c>
      <c r="F3" s="4"/>
    </row>
    <row r="4" spans="1:8" x14ac:dyDescent="0.3">
      <c r="A4" s="3">
        <v>2</v>
      </c>
      <c r="B4" s="4" t="s">
        <v>151</v>
      </c>
      <c r="C4" t="s">
        <v>58</v>
      </c>
      <c r="D4" s="15">
        <v>5</v>
      </c>
      <c r="E4" s="5">
        <v>12</v>
      </c>
      <c r="F4" s="4"/>
    </row>
    <row r="5" spans="1:8" x14ac:dyDescent="0.3">
      <c r="A5" s="3">
        <v>3</v>
      </c>
      <c r="B5" s="4" t="s">
        <v>152</v>
      </c>
      <c r="C5" t="s">
        <v>58</v>
      </c>
      <c r="D5" s="15">
        <v>0.3</v>
      </c>
      <c r="E5" s="5">
        <v>20</v>
      </c>
      <c r="F5" s="4"/>
    </row>
    <row r="6" spans="1:8" x14ac:dyDescent="0.3">
      <c r="A6" s="3">
        <v>4</v>
      </c>
      <c r="B6" s="4"/>
      <c r="E6" s="5"/>
      <c r="F6" s="4"/>
    </row>
    <row r="7" spans="1:8" x14ac:dyDescent="0.3">
      <c r="A7" s="3">
        <v>5</v>
      </c>
      <c r="B7" s="4"/>
      <c r="E7" s="5"/>
      <c r="F7" s="4"/>
    </row>
    <row r="8" spans="1:8" x14ac:dyDescent="0.3">
      <c r="A8" s="3">
        <v>6</v>
      </c>
      <c r="B8" s="4"/>
      <c r="E8" s="5"/>
      <c r="F8" s="4"/>
    </row>
    <row r="9" spans="1:8" x14ac:dyDescent="0.3">
      <c r="A9" s="3">
        <v>7</v>
      </c>
      <c r="B9" s="4"/>
      <c r="E9" s="5"/>
      <c r="F9" s="4"/>
    </row>
    <row r="10" spans="1:8" x14ac:dyDescent="0.3">
      <c r="A10" s="3">
        <v>8</v>
      </c>
      <c r="B10" s="4"/>
      <c r="E10" s="5"/>
      <c r="F10" s="4"/>
    </row>
    <row r="11" spans="1:8" x14ac:dyDescent="0.3">
      <c r="A11" s="3">
        <v>9</v>
      </c>
      <c r="B11" s="4"/>
      <c r="E11" s="5"/>
      <c r="F11" s="4"/>
    </row>
    <row r="12" spans="1:8" x14ac:dyDescent="0.3">
      <c r="A12" s="3">
        <v>10</v>
      </c>
      <c r="B12" s="4"/>
      <c r="E12" s="5"/>
      <c r="F12" s="4"/>
    </row>
    <row r="13" spans="1:8" x14ac:dyDescent="0.3">
      <c r="A13" s="3">
        <v>11</v>
      </c>
      <c r="B13" s="4"/>
      <c r="E13" s="5"/>
      <c r="F13" s="4"/>
    </row>
    <row r="14" spans="1:8" x14ac:dyDescent="0.3">
      <c r="A14" s="3">
        <v>12</v>
      </c>
      <c r="B14" s="4"/>
      <c r="E14" s="5"/>
      <c r="F14" s="4"/>
    </row>
    <row r="15" spans="1:8" x14ac:dyDescent="0.3">
      <c r="A15" s="3">
        <v>13</v>
      </c>
      <c r="B15" s="4"/>
      <c r="E15" s="5"/>
      <c r="F15" s="4"/>
    </row>
    <row r="16" spans="1:8" x14ac:dyDescent="0.3">
      <c r="A16" s="3">
        <v>14</v>
      </c>
      <c r="B16" s="4"/>
      <c r="E16" s="5"/>
      <c r="F16" s="4"/>
    </row>
    <row r="17" spans="1:6" x14ac:dyDescent="0.3">
      <c r="A17" s="3">
        <v>15</v>
      </c>
      <c r="B17" s="4"/>
      <c r="E17" s="5"/>
      <c r="F17" s="4"/>
    </row>
    <row r="18" spans="1:6" x14ac:dyDescent="0.3">
      <c r="A18" s="3">
        <v>16</v>
      </c>
      <c r="B18" s="4"/>
      <c r="E18" s="5"/>
      <c r="F18" s="4"/>
    </row>
    <row r="19" spans="1:6" x14ac:dyDescent="0.3">
      <c r="A19" s="3">
        <v>17</v>
      </c>
      <c r="B19" s="4"/>
      <c r="E19" s="5"/>
      <c r="F19" s="4"/>
    </row>
    <row r="20" spans="1:6" x14ac:dyDescent="0.3">
      <c r="A20" s="3">
        <v>18</v>
      </c>
      <c r="B20" s="4"/>
      <c r="E20" s="5"/>
      <c r="F20" s="4"/>
    </row>
    <row r="21" spans="1:6" x14ac:dyDescent="0.3">
      <c r="A21" s="3">
        <v>19</v>
      </c>
      <c r="B21" s="4"/>
      <c r="E21" s="5"/>
      <c r="F21" s="4"/>
    </row>
  </sheetData>
  <mergeCells count="3">
    <mergeCell ref="A1:D1"/>
    <mergeCell ref="E1:F1"/>
    <mergeCell ref="G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E24" sqref="E24"/>
    </sheetView>
  </sheetViews>
  <sheetFormatPr defaultColWidth="11.19921875" defaultRowHeight="15.6" x14ac:dyDescent="0.3"/>
  <cols>
    <col min="2" max="2" width="21.69921875" bestFit="1" customWidth="1"/>
  </cols>
  <sheetData>
    <row r="1" spans="1:7" x14ac:dyDescent="0.3">
      <c r="A1" s="14" t="s">
        <v>0</v>
      </c>
      <c r="B1" s="14"/>
      <c r="C1" s="6" t="s">
        <v>2</v>
      </c>
      <c r="D1" s="14" t="s">
        <v>59</v>
      </c>
      <c r="E1" s="14"/>
      <c r="F1" s="14"/>
      <c r="G1" s="14"/>
    </row>
    <row r="2" spans="1:7" x14ac:dyDescent="0.3">
      <c r="A2" s="1" t="s">
        <v>5</v>
      </c>
      <c r="B2" s="1" t="s">
        <v>6</v>
      </c>
      <c r="C2" s="1" t="s">
        <v>12</v>
      </c>
      <c r="D2" s="1" t="s">
        <v>60</v>
      </c>
      <c r="E2" s="6" t="s">
        <v>61</v>
      </c>
      <c r="F2" s="6" t="s">
        <v>62</v>
      </c>
      <c r="G2" s="6" t="s">
        <v>63</v>
      </c>
    </row>
    <row r="3" spans="1:7" x14ac:dyDescent="0.3">
      <c r="A3">
        <v>0</v>
      </c>
      <c r="B3" s="11" t="s">
        <v>18</v>
      </c>
    </row>
    <row r="4" spans="1:7" x14ac:dyDescent="0.3">
      <c r="A4">
        <f>A3+1</f>
        <v>1</v>
      </c>
      <c r="B4" s="12" t="s">
        <v>79</v>
      </c>
    </row>
    <row r="5" spans="1:7" x14ac:dyDescent="0.3">
      <c r="A5">
        <f t="shared" ref="A5:A23" si="0">A4+1</f>
        <v>2</v>
      </c>
      <c r="B5" s="10" t="s">
        <v>134</v>
      </c>
      <c r="E5" t="s">
        <v>163</v>
      </c>
      <c r="F5" t="s">
        <v>164</v>
      </c>
      <c r="G5" t="s">
        <v>165</v>
      </c>
    </row>
    <row r="6" spans="1:7" x14ac:dyDescent="0.3">
      <c r="A6">
        <f t="shared" si="0"/>
        <v>3</v>
      </c>
      <c r="B6" s="10" t="s">
        <v>135</v>
      </c>
      <c r="E6" t="s">
        <v>168</v>
      </c>
      <c r="F6" t="s">
        <v>167</v>
      </c>
      <c r="G6" t="s">
        <v>166</v>
      </c>
    </row>
    <row r="7" spans="1:7" x14ac:dyDescent="0.3">
      <c r="A7">
        <f t="shared" si="0"/>
        <v>4</v>
      </c>
      <c r="B7" s="12" t="s">
        <v>128</v>
      </c>
    </row>
    <row r="8" spans="1:7" x14ac:dyDescent="0.3">
      <c r="A8">
        <f t="shared" si="0"/>
        <v>5</v>
      </c>
      <c r="B8" s="12" t="s">
        <v>130</v>
      </c>
    </row>
    <row r="9" spans="1:7" x14ac:dyDescent="0.3">
      <c r="A9">
        <f t="shared" si="0"/>
        <v>6</v>
      </c>
      <c r="B9" s="10" t="s">
        <v>136</v>
      </c>
      <c r="E9" t="s">
        <v>169</v>
      </c>
      <c r="F9" t="s">
        <v>101</v>
      </c>
      <c r="G9" t="s">
        <v>170</v>
      </c>
    </row>
    <row r="10" spans="1:7" x14ac:dyDescent="0.3">
      <c r="A10">
        <f t="shared" si="0"/>
        <v>7</v>
      </c>
      <c r="B10" s="10" t="s">
        <v>137</v>
      </c>
      <c r="E10" t="s">
        <v>173</v>
      </c>
      <c r="F10" t="s">
        <v>172</v>
      </c>
      <c r="G10" t="s">
        <v>171</v>
      </c>
    </row>
    <row r="11" spans="1:7" x14ac:dyDescent="0.3">
      <c r="A11">
        <f t="shared" si="0"/>
        <v>8</v>
      </c>
      <c r="B11" s="10" t="s">
        <v>138</v>
      </c>
      <c r="E11" t="s">
        <v>174</v>
      </c>
      <c r="F11" t="s">
        <v>175</v>
      </c>
      <c r="G11" t="s">
        <v>176</v>
      </c>
    </row>
    <row r="12" spans="1:7" x14ac:dyDescent="0.3">
      <c r="A12">
        <f t="shared" si="0"/>
        <v>9</v>
      </c>
      <c r="B12" s="12" t="s">
        <v>131</v>
      </c>
    </row>
    <row r="13" spans="1:7" x14ac:dyDescent="0.3">
      <c r="A13">
        <f t="shared" si="0"/>
        <v>10</v>
      </c>
      <c r="B13" s="10" t="s">
        <v>139</v>
      </c>
      <c r="E13" t="s">
        <v>101</v>
      </c>
      <c r="F13" t="s">
        <v>161</v>
      </c>
      <c r="G13" t="s">
        <v>162</v>
      </c>
    </row>
    <row r="14" spans="1:7" x14ac:dyDescent="0.3">
      <c r="A14">
        <f t="shared" si="0"/>
        <v>11</v>
      </c>
      <c r="B14" s="10" t="s">
        <v>140</v>
      </c>
      <c r="E14" t="s">
        <v>101</v>
      </c>
      <c r="F14" t="s">
        <v>161</v>
      </c>
      <c r="G14" t="s">
        <v>162</v>
      </c>
    </row>
    <row r="15" spans="1:7" x14ac:dyDescent="0.3">
      <c r="A15">
        <f t="shared" si="0"/>
        <v>12</v>
      </c>
      <c r="B15" s="12" t="s">
        <v>132</v>
      </c>
    </row>
    <row r="16" spans="1:7" x14ac:dyDescent="0.3">
      <c r="A16">
        <f t="shared" si="0"/>
        <v>13</v>
      </c>
      <c r="B16" s="10" t="s">
        <v>141</v>
      </c>
      <c r="E16" t="s">
        <v>177</v>
      </c>
      <c r="F16" t="s">
        <v>123</v>
      </c>
      <c r="G16" t="s">
        <v>178</v>
      </c>
    </row>
    <row r="17" spans="1:7" x14ac:dyDescent="0.3">
      <c r="A17">
        <f t="shared" si="0"/>
        <v>14</v>
      </c>
      <c r="B17" s="10" t="s">
        <v>142</v>
      </c>
      <c r="E17" t="s">
        <v>169</v>
      </c>
      <c r="F17" t="s">
        <v>101</v>
      </c>
      <c r="G17" t="s">
        <v>170</v>
      </c>
    </row>
    <row r="18" spans="1:7" x14ac:dyDescent="0.3">
      <c r="A18">
        <f t="shared" si="0"/>
        <v>15</v>
      </c>
      <c r="B18" s="12" t="s">
        <v>129</v>
      </c>
    </row>
    <row r="19" spans="1:7" x14ac:dyDescent="0.3">
      <c r="A19">
        <f t="shared" si="0"/>
        <v>16</v>
      </c>
      <c r="B19" s="10" t="s">
        <v>143</v>
      </c>
      <c r="E19" t="s">
        <v>179</v>
      </c>
      <c r="F19" t="s">
        <v>173</v>
      </c>
      <c r="G19" t="s">
        <v>172</v>
      </c>
    </row>
    <row r="20" spans="1:7" x14ac:dyDescent="0.3">
      <c r="A20">
        <f t="shared" si="0"/>
        <v>17</v>
      </c>
      <c r="B20" s="12" t="s">
        <v>133</v>
      </c>
    </row>
    <row r="21" spans="1:7" x14ac:dyDescent="0.3">
      <c r="A21">
        <f t="shared" si="0"/>
        <v>18</v>
      </c>
      <c r="B21" s="10" t="s">
        <v>144</v>
      </c>
      <c r="E21" t="s">
        <v>182</v>
      </c>
      <c r="F21" t="s">
        <v>181</v>
      </c>
      <c r="G21" t="s">
        <v>180</v>
      </c>
    </row>
    <row r="22" spans="1:7" x14ac:dyDescent="0.3">
      <c r="A22">
        <f t="shared" si="0"/>
        <v>19</v>
      </c>
      <c r="B22" s="10" t="s">
        <v>145</v>
      </c>
      <c r="E22" t="s">
        <v>183</v>
      </c>
      <c r="F22" t="s">
        <v>168</v>
      </c>
      <c r="G22" t="s">
        <v>184</v>
      </c>
    </row>
    <row r="23" spans="1:7" x14ac:dyDescent="0.3">
      <c r="A23">
        <f t="shared" si="0"/>
        <v>20</v>
      </c>
      <c r="B23" s="10" t="s">
        <v>146</v>
      </c>
      <c r="E23" t="s">
        <v>177</v>
      </c>
      <c r="F23" t="s">
        <v>123</v>
      </c>
      <c r="G23" t="s">
        <v>178</v>
      </c>
    </row>
  </sheetData>
  <mergeCells count="2">
    <mergeCell ref="A1:B1"/>
    <mergeCell ref="D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workbookViewId="0">
      <selection activeCell="C1" sqref="C1"/>
    </sheetView>
  </sheetViews>
  <sheetFormatPr defaultColWidth="11.19921875" defaultRowHeight="15.6" x14ac:dyDescent="0.3"/>
  <cols>
    <col min="2" max="2" width="21.69921875" bestFit="1" customWidth="1"/>
    <col min="12" max="12" width="12.19921875" bestFit="1" customWidth="1"/>
    <col min="13" max="13" width="10.69921875" bestFit="1" customWidth="1"/>
  </cols>
  <sheetData>
    <row r="1" spans="1:24" x14ac:dyDescent="0.3">
      <c r="B1" s="1" t="s">
        <v>80</v>
      </c>
      <c r="C1" s="7"/>
      <c r="E1" s="1" t="s">
        <v>64</v>
      </c>
      <c r="F1" s="8" t="s">
        <v>65</v>
      </c>
      <c r="G1" s="9"/>
    </row>
    <row r="3" spans="1:24" x14ac:dyDescent="0.3">
      <c r="A3" s="14" t="s">
        <v>0</v>
      </c>
      <c r="B3" s="14"/>
      <c r="C3" s="14" t="s">
        <v>2</v>
      </c>
      <c r="D3" s="14"/>
      <c r="E3" s="14"/>
      <c r="F3" s="14" t="s">
        <v>3</v>
      </c>
      <c r="G3" s="14"/>
      <c r="H3" s="14" t="s">
        <v>4</v>
      </c>
      <c r="I3" s="14"/>
      <c r="J3" s="14"/>
      <c r="K3" s="14"/>
      <c r="L3" s="14" t="s">
        <v>66</v>
      </c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</row>
    <row r="4" spans="1:24" ht="20.399999999999999" x14ac:dyDescent="0.3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67</v>
      </c>
      <c r="M4" s="1" t="s">
        <v>68</v>
      </c>
      <c r="N4" s="1" t="s">
        <v>69</v>
      </c>
      <c r="O4" s="1" t="s">
        <v>70</v>
      </c>
      <c r="P4" s="1" t="s">
        <v>71</v>
      </c>
      <c r="Q4" s="1" t="s">
        <v>72</v>
      </c>
      <c r="R4" s="1" t="s">
        <v>73</v>
      </c>
      <c r="S4" s="1" t="s">
        <v>74</v>
      </c>
      <c r="T4" s="1" t="s">
        <v>75</v>
      </c>
      <c r="U4" s="1" t="s">
        <v>76</v>
      </c>
      <c r="V4" s="1" t="s">
        <v>66</v>
      </c>
      <c r="W4" s="1" t="s">
        <v>77</v>
      </c>
      <c r="X4" s="1" t="s">
        <v>78</v>
      </c>
    </row>
    <row r="5" spans="1:24" x14ac:dyDescent="0.3">
      <c r="A5">
        <v>0</v>
      </c>
      <c r="B5" s="11" t="s">
        <v>18</v>
      </c>
      <c r="L5" s="10" t="s">
        <v>19</v>
      </c>
      <c r="M5" s="10" t="s">
        <v>95</v>
      </c>
      <c r="S5" s="10" t="s">
        <v>81</v>
      </c>
      <c r="U5" s="13">
        <v>0.53</v>
      </c>
    </row>
    <row r="6" spans="1:24" x14ac:dyDescent="0.3">
      <c r="A6">
        <f>A5+1</f>
        <v>1</v>
      </c>
      <c r="B6" s="12" t="s">
        <v>79</v>
      </c>
      <c r="L6" s="10" t="s">
        <v>19</v>
      </c>
      <c r="M6" s="10" t="s">
        <v>96</v>
      </c>
      <c r="S6" s="10" t="s">
        <v>82</v>
      </c>
      <c r="U6" s="13">
        <v>1</v>
      </c>
    </row>
    <row r="7" spans="1:24" x14ac:dyDescent="0.3">
      <c r="A7">
        <f t="shared" ref="A7:A25" si="0">A6+1</f>
        <v>2</v>
      </c>
      <c r="B7" s="10" t="s">
        <v>134</v>
      </c>
      <c r="L7" s="10" t="s">
        <v>19</v>
      </c>
      <c r="M7" s="10" t="s">
        <v>97</v>
      </c>
      <c r="S7" s="10" t="s">
        <v>83</v>
      </c>
      <c r="U7" s="13">
        <v>1</v>
      </c>
    </row>
    <row r="8" spans="1:24" x14ac:dyDescent="0.3">
      <c r="A8">
        <f t="shared" si="0"/>
        <v>3</v>
      </c>
      <c r="B8" s="10" t="s">
        <v>135</v>
      </c>
      <c r="L8" s="10" t="s">
        <v>26</v>
      </c>
      <c r="M8" s="10" t="s">
        <v>98</v>
      </c>
      <c r="S8" s="10" t="s">
        <v>84</v>
      </c>
      <c r="U8" s="13">
        <v>1</v>
      </c>
    </row>
    <row r="9" spans="1:24" x14ac:dyDescent="0.3">
      <c r="A9">
        <f t="shared" si="0"/>
        <v>4</v>
      </c>
      <c r="B9" s="12" t="s">
        <v>128</v>
      </c>
      <c r="L9" s="10" t="s">
        <v>22</v>
      </c>
      <c r="M9" s="10" t="s">
        <v>99</v>
      </c>
      <c r="S9" s="10" t="s">
        <v>85</v>
      </c>
      <c r="U9" s="13">
        <v>0.61</v>
      </c>
    </row>
    <row r="10" spans="1:24" x14ac:dyDescent="0.3">
      <c r="A10">
        <f t="shared" si="0"/>
        <v>5</v>
      </c>
      <c r="B10" s="12" t="s">
        <v>130</v>
      </c>
      <c r="L10" s="10" t="s">
        <v>22</v>
      </c>
      <c r="M10" s="10" t="s">
        <v>100</v>
      </c>
      <c r="S10" s="10" t="s">
        <v>86</v>
      </c>
      <c r="U10" s="13">
        <v>0.9</v>
      </c>
    </row>
    <row r="11" spans="1:24" x14ac:dyDescent="0.3">
      <c r="A11">
        <f t="shared" si="0"/>
        <v>6</v>
      </c>
      <c r="B11" s="10" t="s">
        <v>136</v>
      </c>
      <c r="L11" s="10" t="s">
        <v>22</v>
      </c>
      <c r="M11" s="10" t="s">
        <v>101</v>
      </c>
      <c r="S11" s="10" t="s">
        <v>87</v>
      </c>
      <c r="U11" s="13">
        <v>1</v>
      </c>
    </row>
    <row r="12" spans="1:24" x14ac:dyDescent="0.3">
      <c r="A12">
        <f t="shared" si="0"/>
        <v>7</v>
      </c>
      <c r="B12" s="10" t="s">
        <v>137</v>
      </c>
      <c r="L12" s="10" t="s">
        <v>22</v>
      </c>
      <c r="M12" s="10" t="s">
        <v>102</v>
      </c>
      <c r="S12" s="10" t="s">
        <v>88</v>
      </c>
      <c r="U12" s="13">
        <v>0</v>
      </c>
    </row>
    <row r="13" spans="1:24" x14ac:dyDescent="0.3">
      <c r="A13">
        <f t="shared" si="0"/>
        <v>8</v>
      </c>
      <c r="B13" s="10" t="s">
        <v>138</v>
      </c>
      <c r="L13" s="10" t="s">
        <v>35</v>
      </c>
      <c r="M13" s="10" t="s">
        <v>103</v>
      </c>
      <c r="S13" s="10" t="s">
        <v>89</v>
      </c>
      <c r="U13" s="13">
        <v>0.96</v>
      </c>
    </row>
    <row r="14" spans="1:24" x14ac:dyDescent="0.3">
      <c r="A14">
        <f t="shared" si="0"/>
        <v>9</v>
      </c>
      <c r="B14" s="12" t="s">
        <v>131</v>
      </c>
      <c r="L14" s="10" t="s">
        <v>32</v>
      </c>
      <c r="M14" s="10" t="s">
        <v>104</v>
      </c>
      <c r="S14" s="10" t="s">
        <v>90</v>
      </c>
      <c r="U14" s="13">
        <v>0.54</v>
      </c>
    </row>
    <row r="15" spans="1:24" x14ac:dyDescent="0.3">
      <c r="A15">
        <f t="shared" si="0"/>
        <v>10</v>
      </c>
      <c r="B15" s="10" t="s">
        <v>139</v>
      </c>
      <c r="L15" s="10" t="s">
        <v>32</v>
      </c>
      <c r="M15" s="10" t="s">
        <v>105</v>
      </c>
      <c r="S15" s="10" t="s">
        <v>91</v>
      </c>
      <c r="U15" s="13">
        <v>0.4</v>
      </c>
    </row>
    <row r="16" spans="1:24" x14ac:dyDescent="0.3">
      <c r="A16">
        <f t="shared" si="0"/>
        <v>11</v>
      </c>
      <c r="B16" s="10" t="s">
        <v>140</v>
      </c>
      <c r="L16" s="10" t="s">
        <v>32</v>
      </c>
      <c r="M16" s="10" t="s">
        <v>106</v>
      </c>
      <c r="S16" s="10" t="s">
        <v>92</v>
      </c>
      <c r="U16" s="13">
        <v>0.67</v>
      </c>
    </row>
    <row r="17" spans="1:21" x14ac:dyDescent="0.3">
      <c r="A17">
        <f t="shared" si="0"/>
        <v>12</v>
      </c>
      <c r="B17" s="12" t="s">
        <v>132</v>
      </c>
      <c r="L17" s="10" t="s">
        <v>40</v>
      </c>
      <c r="M17" s="10" t="s">
        <v>107</v>
      </c>
      <c r="S17" s="10" t="s">
        <v>93</v>
      </c>
      <c r="U17" s="13">
        <v>0.34</v>
      </c>
    </row>
    <row r="18" spans="1:21" x14ac:dyDescent="0.3">
      <c r="A18">
        <f t="shared" si="0"/>
        <v>13</v>
      </c>
      <c r="B18" s="10" t="s">
        <v>141</v>
      </c>
      <c r="L18" s="10" t="s">
        <v>40</v>
      </c>
      <c r="M18" s="10" t="s">
        <v>108</v>
      </c>
      <c r="S18" s="10" t="s">
        <v>93</v>
      </c>
      <c r="U18" s="13">
        <v>0.79</v>
      </c>
    </row>
    <row r="19" spans="1:21" x14ac:dyDescent="0.3">
      <c r="A19">
        <f t="shared" si="0"/>
        <v>14</v>
      </c>
      <c r="B19" s="10" t="s">
        <v>142</v>
      </c>
      <c r="L19" s="10" t="s">
        <v>94</v>
      </c>
      <c r="M19" s="10" t="s">
        <v>102</v>
      </c>
      <c r="S19" s="10" t="s">
        <v>88</v>
      </c>
      <c r="U19" s="13">
        <v>0</v>
      </c>
    </row>
    <row r="20" spans="1:21" x14ac:dyDescent="0.3">
      <c r="A20">
        <f t="shared" si="0"/>
        <v>15</v>
      </c>
      <c r="B20" s="12" t="s">
        <v>129</v>
      </c>
      <c r="L20" s="10" t="s">
        <v>94</v>
      </c>
      <c r="M20" s="10" t="s">
        <v>102</v>
      </c>
      <c r="S20" s="10" t="s">
        <v>88</v>
      </c>
      <c r="U20" s="13">
        <v>0</v>
      </c>
    </row>
    <row r="21" spans="1:21" x14ac:dyDescent="0.3">
      <c r="A21">
        <f t="shared" si="0"/>
        <v>16</v>
      </c>
      <c r="B21" s="10" t="s">
        <v>143</v>
      </c>
      <c r="L21" s="10" t="s">
        <v>94</v>
      </c>
      <c r="M21" s="10" t="s">
        <v>102</v>
      </c>
      <c r="S21" s="10" t="s">
        <v>88</v>
      </c>
      <c r="U21" s="13">
        <v>0</v>
      </c>
    </row>
    <row r="22" spans="1:21" x14ac:dyDescent="0.3">
      <c r="A22">
        <f t="shared" si="0"/>
        <v>17</v>
      </c>
      <c r="B22" s="12" t="s">
        <v>133</v>
      </c>
      <c r="L22" s="10" t="s">
        <v>94</v>
      </c>
      <c r="M22" s="10" t="s">
        <v>102</v>
      </c>
      <c r="S22" s="10" t="s">
        <v>88</v>
      </c>
      <c r="U22" s="13">
        <v>0</v>
      </c>
    </row>
    <row r="23" spans="1:21" x14ac:dyDescent="0.3">
      <c r="A23">
        <f t="shared" si="0"/>
        <v>18</v>
      </c>
      <c r="B23" s="10" t="s">
        <v>144</v>
      </c>
      <c r="L23" s="10" t="s">
        <v>94</v>
      </c>
      <c r="M23" s="10" t="s">
        <v>102</v>
      </c>
      <c r="S23" s="10" t="s">
        <v>88</v>
      </c>
      <c r="U23" s="13">
        <v>0</v>
      </c>
    </row>
    <row r="24" spans="1:21" x14ac:dyDescent="0.3">
      <c r="A24">
        <f t="shared" si="0"/>
        <v>19</v>
      </c>
      <c r="B24" s="10" t="s">
        <v>145</v>
      </c>
      <c r="L24" s="10" t="s">
        <v>94</v>
      </c>
      <c r="M24" s="10" t="s">
        <v>102</v>
      </c>
      <c r="S24" s="10" t="s">
        <v>88</v>
      </c>
      <c r="U24" s="13">
        <v>0</v>
      </c>
    </row>
    <row r="25" spans="1:21" x14ac:dyDescent="0.3">
      <c r="A25">
        <f t="shared" si="0"/>
        <v>20</v>
      </c>
      <c r="B25" s="10" t="s">
        <v>146</v>
      </c>
      <c r="L25" s="10" t="s">
        <v>94</v>
      </c>
      <c r="M25" s="10" t="s">
        <v>102</v>
      </c>
      <c r="S25" s="10" t="s">
        <v>88</v>
      </c>
      <c r="U25" s="13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zoomScale="86" zoomScaleNormal="86" workbookViewId="0">
      <selection activeCell="B12" sqref="B12"/>
    </sheetView>
  </sheetViews>
  <sheetFormatPr defaultColWidth="11.19921875" defaultRowHeight="15.6" x14ac:dyDescent="0.3"/>
  <cols>
    <col min="2" max="2" width="22.796875" bestFit="1" customWidth="1"/>
    <col min="12" max="12" width="12.296875" bestFit="1" customWidth="1"/>
  </cols>
  <sheetData>
    <row r="1" spans="1:24" x14ac:dyDescent="0.3">
      <c r="B1" s="1" t="s">
        <v>80</v>
      </c>
      <c r="C1" s="7">
        <v>38905.708333333299</v>
      </c>
      <c r="E1" s="1" t="s">
        <v>64</v>
      </c>
      <c r="F1" s="8" t="s">
        <v>65</v>
      </c>
      <c r="G1" s="9"/>
    </row>
    <row r="3" spans="1:24" x14ac:dyDescent="0.3">
      <c r="A3" s="14" t="s">
        <v>0</v>
      </c>
      <c r="B3" s="14"/>
      <c r="C3" s="14" t="s">
        <v>2</v>
      </c>
      <c r="D3" s="14"/>
      <c r="E3" s="14"/>
      <c r="F3" s="14" t="s">
        <v>3</v>
      </c>
      <c r="G3" s="14"/>
      <c r="H3" s="14" t="s">
        <v>4</v>
      </c>
      <c r="I3" s="14"/>
      <c r="J3" s="14"/>
      <c r="K3" s="14"/>
      <c r="L3" s="14" t="s">
        <v>66</v>
      </c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</row>
    <row r="4" spans="1:24" ht="20.399999999999999" x14ac:dyDescent="0.3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67</v>
      </c>
      <c r="M4" s="1" t="s">
        <v>68</v>
      </c>
      <c r="N4" s="1" t="s">
        <v>69</v>
      </c>
      <c r="O4" s="1" t="s">
        <v>70</v>
      </c>
      <c r="P4" s="1" t="s">
        <v>71</v>
      </c>
      <c r="Q4" s="1" t="s">
        <v>72</v>
      </c>
      <c r="R4" s="1" t="s">
        <v>73</v>
      </c>
      <c r="S4" s="1" t="s">
        <v>74</v>
      </c>
      <c r="T4" s="1" t="s">
        <v>75</v>
      </c>
      <c r="U4" s="1" t="s">
        <v>76</v>
      </c>
      <c r="V4" s="1" t="s">
        <v>66</v>
      </c>
      <c r="W4" s="1" t="s">
        <v>77</v>
      </c>
      <c r="X4" s="1" t="s">
        <v>78</v>
      </c>
    </row>
    <row r="5" spans="1:24" x14ac:dyDescent="0.3">
      <c r="A5">
        <v>0</v>
      </c>
      <c r="B5" s="11" t="s">
        <v>18</v>
      </c>
      <c r="L5" s="10" t="s">
        <v>19</v>
      </c>
      <c r="M5" s="10" t="s">
        <v>115</v>
      </c>
      <c r="S5" s="10" t="s">
        <v>109</v>
      </c>
      <c r="U5" s="13">
        <v>0.59</v>
      </c>
    </row>
    <row r="6" spans="1:24" x14ac:dyDescent="0.3">
      <c r="A6">
        <f>A5+1</f>
        <v>1</v>
      </c>
      <c r="B6" s="12" t="s">
        <v>79</v>
      </c>
      <c r="L6" s="10" t="s">
        <v>19</v>
      </c>
      <c r="M6" s="10" t="s">
        <v>116</v>
      </c>
      <c r="S6" s="10" t="s">
        <v>110</v>
      </c>
      <c r="U6" s="13">
        <v>1</v>
      </c>
    </row>
    <row r="7" spans="1:24" x14ac:dyDescent="0.3">
      <c r="A7">
        <f t="shared" ref="A7:A25" si="0">A6+1</f>
        <v>2</v>
      </c>
      <c r="B7" s="10" t="s">
        <v>134</v>
      </c>
      <c r="L7" s="10" t="s">
        <v>19</v>
      </c>
      <c r="M7" s="10" t="s">
        <v>97</v>
      </c>
      <c r="S7" s="10" t="s">
        <v>111</v>
      </c>
      <c r="U7" s="13">
        <v>1</v>
      </c>
    </row>
    <row r="8" spans="1:24" x14ac:dyDescent="0.3">
      <c r="A8">
        <f t="shared" si="0"/>
        <v>3</v>
      </c>
      <c r="B8" s="10" t="s">
        <v>135</v>
      </c>
      <c r="L8" s="10" t="s">
        <v>26</v>
      </c>
      <c r="M8" s="10" t="s">
        <v>98</v>
      </c>
      <c r="S8" s="10" t="s">
        <v>112</v>
      </c>
      <c r="U8" s="13">
        <v>1</v>
      </c>
    </row>
    <row r="9" spans="1:24" x14ac:dyDescent="0.3">
      <c r="A9">
        <f t="shared" si="0"/>
        <v>4</v>
      </c>
      <c r="B9" s="12" t="s">
        <v>128</v>
      </c>
      <c r="L9" s="10" t="s">
        <v>22</v>
      </c>
      <c r="M9" s="10" t="s">
        <v>117</v>
      </c>
      <c r="S9" s="10" t="s">
        <v>113</v>
      </c>
      <c r="U9" s="13">
        <v>0.51</v>
      </c>
    </row>
    <row r="10" spans="1:24" x14ac:dyDescent="0.3">
      <c r="A10">
        <f t="shared" si="0"/>
        <v>5</v>
      </c>
      <c r="B10" s="12" t="s">
        <v>130</v>
      </c>
      <c r="L10" s="10" t="s">
        <v>22</v>
      </c>
      <c r="M10" s="10" t="s">
        <v>118</v>
      </c>
      <c r="S10" s="10" t="s">
        <v>113</v>
      </c>
      <c r="U10" s="13">
        <v>1</v>
      </c>
    </row>
    <row r="11" spans="1:24" x14ac:dyDescent="0.3">
      <c r="A11">
        <f t="shared" si="0"/>
        <v>6</v>
      </c>
      <c r="B11" s="10" t="s">
        <v>136</v>
      </c>
      <c r="L11" s="10" t="s">
        <v>22</v>
      </c>
      <c r="M11" s="10" t="s">
        <v>101</v>
      </c>
      <c r="S11" s="10" t="s">
        <v>113</v>
      </c>
      <c r="U11" s="13">
        <v>1</v>
      </c>
    </row>
    <row r="12" spans="1:24" x14ac:dyDescent="0.3">
      <c r="A12">
        <f t="shared" si="0"/>
        <v>7</v>
      </c>
      <c r="B12" s="10" t="s">
        <v>137</v>
      </c>
      <c r="L12" s="10" t="s">
        <v>22</v>
      </c>
      <c r="M12" s="10" t="s">
        <v>119</v>
      </c>
      <c r="S12" s="10" t="s">
        <v>88</v>
      </c>
      <c r="U12" s="13">
        <v>1</v>
      </c>
    </row>
    <row r="13" spans="1:24" x14ac:dyDescent="0.3">
      <c r="A13">
        <f t="shared" si="0"/>
        <v>8</v>
      </c>
      <c r="B13" s="10" t="s">
        <v>138</v>
      </c>
      <c r="L13" s="10" t="s">
        <v>35</v>
      </c>
      <c r="M13" s="10" t="s">
        <v>120</v>
      </c>
      <c r="S13" s="10" t="s">
        <v>88</v>
      </c>
      <c r="U13" s="13">
        <v>1</v>
      </c>
    </row>
    <row r="14" spans="1:24" x14ac:dyDescent="0.3">
      <c r="A14">
        <f t="shared" si="0"/>
        <v>9</v>
      </c>
      <c r="B14" s="12" t="s">
        <v>131</v>
      </c>
      <c r="L14" s="10" t="s">
        <v>32</v>
      </c>
      <c r="M14" s="10" t="s">
        <v>121</v>
      </c>
      <c r="S14" s="10" t="s">
        <v>88</v>
      </c>
      <c r="U14" s="13">
        <v>0.16</v>
      </c>
    </row>
    <row r="15" spans="1:24" x14ac:dyDescent="0.3">
      <c r="A15">
        <f t="shared" si="0"/>
        <v>10</v>
      </c>
      <c r="B15" s="10" t="s">
        <v>139</v>
      </c>
      <c r="L15" s="10" t="s">
        <v>32</v>
      </c>
      <c r="M15" s="10" t="s">
        <v>120</v>
      </c>
      <c r="S15" s="10" t="s">
        <v>88</v>
      </c>
      <c r="U15" s="13">
        <v>1</v>
      </c>
    </row>
    <row r="16" spans="1:24" x14ac:dyDescent="0.3">
      <c r="A16">
        <f t="shared" si="0"/>
        <v>11</v>
      </c>
      <c r="B16" s="10" t="s">
        <v>140</v>
      </c>
      <c r="L16" s="10" t="s">
        <v>94</v>
      </c>
      <c r="M16" s="10" t="s">
        <v>102</v>
      </c>
      <c r="S16" s="10" t="s">
        <v>88</v>
      </c>
      <c r="U16" s="13">
        <v>0</v>
      </c>
    </row>
    <row r="17" spans="1:21" x14ac:dyDescent="0.3">
      <c r="A17">
        <f t="shared" si="0"/>
        <v>12</v>
      </c>
      <c r="B17" s="12" t="s">
        <v>132</v>
      </c>
      <c r="L17" s="10" t="s">
        <v>40</v>
      </c>
      <c r="M17" s="10" t="s">
        <v>122</v>
      </c>
      <c r="S17" s="10" t="s">
        <v>88</v>
      </c>
      <c r="U17" s="13">
        <v>1</v>
      </c>
    </row>
    <row r="18" spans="1:21" x14ac:dyDescent="0.3">
      <c r="A18">
        <f t="shared" si="0"/>
        <v>13</v>
      </c>
      <c r="B18" s="10" t="s">
        <v>141</v>
      </c>
      <c r="L18" s="10" t="s">
        <v>40</v>
      </c>
      <c r="M18" s="10" t="s">
        <v>123</v>
      </c>
      <c r="S18" s="10" t="s">
        <v>88</v>
      </c>
      <c r="U18" s="13">
        <v>1</v>
      </c>
    </row>
    <row r="19" spans="1:21" x14ac:dyDescent="0.3">
      <c r="A19">
        <f t="shared" si="0"/>
        <v>14</v>
      </c>
      <c r="B19" s="10" t="s">
        <v>142</v>
      </c>
      <c r="L19" s="10" t="s">
        <v>41</v>
      </c>
      <c r="M19" s="10" t="s">
        <v>101</v>
      </c>
      <c r="S19" s="10" t="s">
        <v>88</v>
      </c>
      <c r="U19" s="13">
        <v>1</v>
      </c>
    </row>
    <row r="20" spans="1:21" x14ac:dyDescent="0.3">
      <c r="A20">
        <f t="shared" si="0"/>
        <v>15</v>
      </c>
      <c r="B20" s="12" t="s">
        <v>129</v>
      </c>
      <c r="L20" s="10" t="s">
        <v>43</v>
      </c>
      <c r="M20" s="10" t="s">
        <v>124</v>
      </c>
      <c r="S20" s="10" t="s">
        <v>114</v>
      </c>
      <c r="U20" s="13">
        <v>0.34</v>
      </c>
    </row>
    <row r="21" spans="1:21" x14ac:dyDescent="0.3">
      <c r="A21">
        <f t="shared" si="0"/>
        <v>16</v>
      </c>
      <c r="B21" s="10" t="s">
        <v>143</v>
      </c>
      <c r="L21" s="10" t="s">
        <v>127</v>
      </c>
      <c r="M21" s="10" t="s">
        <v>105</v>
      </c>
      <c r="S21" s="10" t="s">
        <v>114</v>
      </c>
      <c r="U21" s="13">
        <v>1</v>
      </c>
    </row>
    <row r="22" spans="1:21" x14ac:dyDescent="0.3">
      <c r="A22">
        <f t="shared" si="0"/>
        <v>17</v>
      </c>
      <c r="B22" s="12" t="s">
        <v>133</v>
      </c>
      <c r="L22" s="10" t="s">
        <v>43</v>
      </c>
      <c r="M22" s="10" t="s">
        <v>125</v>
      </c>
      <c r="S22" s="10" t="s">
        <v>88</v>
      </c>
      <c r="U22" s="13">
        <v>0.28999999999999998</v>
      </c>
    </row>
    <row r="23" spans="1:21" x14ac:dyDescent="0.3">
      <c r="A23">
        <f t="shared" si="0"/>
        <v>18</v>
      </c>
      <c r="B23" s="10" t="s">
        <v>144</v>
      </c>
      <c r="L23" s="10" t="s">
        <v>43</v>
      </c>
      <c r="M23" s="10" t="s">
        <v>126</v>
      </c>
      <c r="S23" s="10" t="s">
        <v>88</v>
      </c>
      <c r="U23" s="13">
        <v>0.83</v>
      </c>
    </row>
    <row r="24" spans="1:21" x14ac:dyDescent="0.3">
      <c r="A24">
        <f t="shared" si="0"/>
        <v>19</v>
      </c>
      <c r="B24" s="10" t="s">
        <v>145</v>
      </c>
      <c r="L24" s="10" t="s">
        <v>94</v>
      </c>
      <c r="M24" s="10" t="s">
        <v>102</v>
      </c>
      <c r="S24" s="10" t="s">
        <v>88</v>
      </c>
      <c r="U24" s="13">
        <v>0</v>
      </c>
    </row>
    <row r="25" spans="1:21" x14ac:dyDescent="0.3">
      <c r="A25">
        <f t="shared" si="0"/>
        <v>20</v>
      </c>
      <c r="B25" s="10" t="s">
        <v>146</v>
      </c>
      <c r="L25" s="10" t="s">
        <v>94</v>
      </c>
      <c r="M25" s="10" t="s">
        <v>102</v>
      </c>
      <c r="S25" s="10" t="s">
        <v>88</v>
      </c>
      <c r="U25" s="13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Baseline Schedule</vt:lpstr>
      <vt:lpstr>Resources</vt:lpstr>
      <vt:lpstr>Risk Analysis</vt:lpstr>
      <vt:lpstr>Project Control - TP1</vt:lpstr>
      <vt:lpstr>TP2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Rojin</cp:lastModifiedBy>
  <dcterms:created xsi:type="dcterms:W3CDTF">2020-11-30T20:37:36Z</dcterms:created>
  <dcterms:modified xsi:type="dcterms:W3CDTF">2020-12-07T12:05:45Z</dcterms:modified>
</cp:coreProperties>
</file>