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mariovanhoucke/Library/Mobile Documents/com~apple~CloudDocs/myMarioVanhoucke/Teaching/myCourseModules/Toegepast OR/Course Outlines/"/>
    </mc:Choice>
  </mc:AlternateContent>
  <xr:revisionPtr revIDLastSave="0" documentId="13_ncr:1_{EF323756-B254-9B48-BA68-07E211BC85AD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DMB Course Schedule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11" i="1"/>
  <c r="E10" i="1"/>
  <c r="B6" i="1"/>
  <c r="B11" i="1" s="1"/>
  <c r="B12" i="1"/>
  <c r="E7" i="1"/>
  <c r="E8" i="1" s="1"/>
  <c r="B7" i="1"/>
  <c r="B9" i="1" s="1"/>
  <c r="B15" i="1"/>
  <c r="H8" i="1" l="1"/>
  <c r="K8" i="1" s="1"/>
  <c r="E9" i="1"/>
  <c r="H7" i="1"/>
  <c r="E12" i="1" l="1"/>
  <c r="E13" i="1" l="1"/>
  <c r="H12" i="1"/>
  <c r="H13" i="1" l="1"/>
  <c r="K13" i="1" s="1"/>
  <c r="E14" i="1"/>
  <c r="E15" i="1" l="1"/>
  <c r="H14" i="1"/>
  <c r="K16" i="1" l="1"/>
</calcChain>
</file>

<file path=xl/sharedStrings.xml><?xml version="1.0" encoding="utf-8"?>
<sst xmlns="http://schemas.openxmlformats.org/spreadsheetml/2006/main" count="186" uniqueCount="57">
  <si>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</si>
  <si>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</si>
  <si>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</si>
  <si>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</si>
  <si>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</si>
  <si>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</si>
  <si>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</si>
  <si>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</si>
  <si>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</si>
  <si>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</si>
  <si>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2</t>
  </si>
  <si>
    <t>Time</t>
  </si>
  <si>
    <t>Place</t>
  </si>
  <si>
    <t>Why?</t>
  </si>
  <si>
    <t>Date</t>
  </si>
  <si>
    <t>T.B.A.</t>
  </si>
  <si>
    <t>-</t>
  </si>
  <si>
    <t>Presentations</t>
  </si>
  <si>
    <t>Week 1</t>
  </si>
  <si>
    <t>Lecture</t>
  </si>
  <si>
    <t>Lecture 1</t>
  </si>
  <si>
    <t>Lecture 2</t>
  </si>
  <si>
    <t>Lecture 3</t>
  </si>
  <si>
    <t>Lecture 4</t>
  </si>
  <si>
    <t>Lecture 5</t>
  </si>
  <si>
    <t>Memo 1</t>
  </si>
  <si>
    <t>Memo 2</t>
  </si>
  <si>
    <t>These days are compulary, the other columns are optional</t>
  </si>
  <si>
    <t>Feedback Memo 1</t>
  </si>
  <si>
    <t>Feedback Memo 2</t>
  </si>
  <si>
    <t>Memo</t>
  </si>
  <si>
    <t>Get feedback and Q&amp;A by Mario Vanhoucke</t>
  </si>
  <si>
    <t>Tuesdays</t>
  </si>
  <si>
    <t>Thursdays</t>
  </si>
  <si>
    <t>Suggestive</t>
  </si>
  <si>
    <t>Schedule</t>
  </si>
  <si>
    <t>Class lectures</t>
  </si>
  <si>
    <t>Casy study guidance</t>
  </si>
  <si>
    <t>Feedback on memo</t>
  </si>
  <si>
    <t>FEB</t>
  </si>
  <si>
    <t xml:space="preserve">(work on case study </t>
  </si>
  <si>
    <t>at home)</t>
  </si>
  <si>
    <t>Case A</t>
  </si>
  <si>
    <t>Case B</t>
  </si>
  <si>
    <t>Case C</t>
  </si>
  <si>
    <t>Cases D &amp; E</t>
  </si>
  <si>
    <t>Case E</t>
  </si>
  <si>
    <t>Finish cases A,B,C,D,E,F</t>
  </si>
  <si>
    <t>13u-17u</t>
  </si>
  <si>
    <t>Lectures</t>
  </si>
  <si>
    <t>Submit memo</t>
  </si>
  <si>
    <t>Video or LIVE</t>
  </si>
  <si>
    <t>Leslokaal 1.2, Hoveniersberg</t>
  </si>
  <si>
    <t>Note: Exact locations can change due to unexpected circumstances. Please, Check UFORA.</t>
  </si>
  <si>
    <t>A submission box will be put available on UFORA</t>
  </si>
  <si>
    <t>Ask any question to the research assistants (Rojin Nekoueian and Forough Vaseghi)</t>
  </si>
  <si>
    <t>Auditorium E - Maurice Van Vaerenbergh, Hoveniersberg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</si>
</sst>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BDBD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EDED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/>
    <xf numFmtId="0" fontId="2" fillId="0" borderId="3" xfId="0" applyFont="1" applyBorder="1"/>
    <xf numFmtId="0" fontId="0" fillId="0" borderId="10" xfId="0" applyBorder="1"/>
    <xf numFmtId="16" fontId="0" fillId="3" borderId="1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2" xfId="0" applyFill="1" applyBorder="1" applyAlignment="1">
      <alignment horizontal="left"/>
    </xf>
    <xf numFmtId="16" fontId="0" fillId="3" borderId="3" xfId="0" applyNumberForma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16" fontId="0" fillId="8" borderId="1" xfId="0" applyNumberFormat="1" applyFill="1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8" xfId="0" applyFill="1" applyBorder="1" applyAlignment="1">
      <alignment horizontal="left"/>
    </xf>
    <xf numFmtId="0" fontId="0" fillId="8" borderId="4" xfId="0" applyFill="1" applyBorder="1" applyAlignment="1">
      <alignment horizontal="left"/>
    </xf>
    <xf numFmtId="0" fontId="2" fillId="8" borderId="5" xfId="0" applyFont="1" applyFill="1" applyBorder="1"/>
    <xf numFmtId="0" fontId="2" fillId="8" borderId="7" xfId="0" applyFont="1" applyFill="1" applyBorder="1"/>
    <xf numFmtId="0" fontId="2" fillId="8" borderId="6" xfId="0" applyFont="1" applyFill="1" applyBorder="1"/>
    <xf numFmtId="0" fontId="2" fillId="3" borderId="5" xfId="0" applyFont="1" applyFill="1" applyBorder="1"/>
    <xf numFmtId="0" fontId="5" fillId="3" borderId="7" xfId="0" applyFont="1" applyFill="1" applyBorder="1"/>
    <xf numFmtId="0" fontId="5" fillId="3" borderId="6" xfId="0" applyFont="1" applyFill="1" applyBorder="1"/>
    <xf numFmtId="0" fontId="0" fillId="7" borderId="11" xfId="0" applyFill="1" applyBorder="1"/>
    <xf numFmtId="0" fontId="0" fillId="7" borderId="8" xfId="0" applyFill="1" applyBorder="1"/>
    <xf numFmtId="0" fontId="0" fillId="7" borderId="4" xfId="0" applyFill="1" applyBorder="1"/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2" fillId="4" borderId="5" xfId="0" applyFont="1" applyFill="1" applyBorder="1"/>
    <xf numFmtId="0" fontId="2" fillId="4" borderId="7" xfId="0" applyFont="1" applyFill="1" applyBorder="1"/>
    <xf numFmtId="0" fontId="2" fillId="4" borderId="6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16" fontId="0" fillId="4" borderId="1" xfId="0" applyNumberForma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9" borderId="5" xfId="0" applyFont="1" applyFill="1" applyBorder="1"/>
    <xf numFmtId="0" fontId="2" fillId="9" borderId="7" xfId="0" applyFont="1" applyFill="1" applyBorder="1"/>
    <xf numFmtId="0" fontId="2" fillId="9" borderId="6" xfId="0" applyFont="1" applyFill="1" applyBorder="1"/>
    <xf numFmtId="16" fontId="0" fillId="9" borderId="1" xfId="0" applyNumberFormat="1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2" xfId="0" applyFill="1" applyBorder="1" applyAlignment="1">
      <alignment horizontal="left"/>
    </xf>
    <xf numFmtId="0" fontId="0" fillId="9" borderId="8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0" fillId="9" borderId="10" xfId="0" applyFill="1" applyBorder="1"/>
    <xf numFmtId="0" fontId="0" fillId="9" borderId="11" xfId="0" applyFill="1" applyBorder="1"/>
    <xf numFmtId="0" fontId="0" fillId="9" borderId="9" xfId="0" applyFill="1" applyBorder="1"/>
    <xf numFmtId="16" fontId="0" fillId="9" borderId="3" xfId="0" applyNumberFormat="1" applyFill="1" applyBorder="1" applyAlignment="1">
      <alignment horizontal="left"/>
    </xf>
    <xf numFmtId="0" fontId="0" fillId="3" borderId="10" xfId="0" applyFill="1" applyBorder="1"/>
    <xf numFmtId="0" fontId="0" fillId="3" borderId="11" xfId="0" applyFill="1" applyBorder="1"/>
    <xf numFmtId="0" fontId="5" fillId="3" borderId="9" xfId="0" applyFont="1" applyFill="1" applyBorder="1"/>
    <xf numFmtId="16" fontId="0" fillId="4" borderId="3" xfId="0" applyNumberForma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0" fillId="7" borderId="2" xfId="0" applyFill="1" applyBorder="1" applyAlignment="1">
      <alignment horizontal="left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>
      <alignment horizontal="left"/>
    </xf>
    <xf numFmtId="16" fontId="7" fillId="8" borderId="1" xfId="0" applyNumberFormat="1" applyFont="1" applyFill="1" applyBorder="1" applyAlignment="1">
      <alignment horizontal="left"/>
    </xf>
    <xf numFmtId="0" fontId="2" fillId="10" borderId="12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10" fillId="11" borderId="13" xfId="0" applyFont="1" applyFill="1" applyBorder="1" applyAlignment="1">
      <alignment horizontal="center"/>
    </xf>
    <xf numFmtId="0" fontId="8" fillId="7" borderId="3" xfId="0" applyFont="1" applyFill="1" applyBorder="1"/>
    <xf numFmtId="0" fontId="6" fillId="10" borderId="13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left"/>
    </xf>
    <xf numFmtId="0" fontId="9" fillId="12" borderId="0" xfId="0" applyFont="1" applyFill="1"/>
    <xf numFmtId="16" fontId="10" fillId="13" borderId="1" xfId="0" applyNumberFormat="1" applyFont="1" applyFill="1" applyBorder="1" applyAlignment="1">
      <alignment horizontal="left"/>
    </xf>
    <xf numFmtId="16" fontId="0" fillId="9" borderId="0" xfId="0" applyNumberFormat="1" applyFill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zoomScale="108" zoomScaleNormal="150" zoomScalePageLayoutView="150" workbookViewId="0">
      <selection activeCell="B20" sqref="B20"/>
    </sheetView>
  </sheetViews>
  <sheetFormatPr baseColWidth="10" defaultRowHeight="16" x14ac:dyDescent="0.2"/>
  <cols>
    <col min="1" max="1" width="13.33203125" customWidth="1"/>
    <col min="2" max="2" width="16.33203125" customWidth="1"/>
    <col min="3" max="4" width="12.5" customWidth="1"/>
    <col min="5" max="10" width="12.6640625" customWidth="1"/>
    <col min="11" max="11" width="15.33203125" customWidth="1"/>
    <col min="12" max="13" width="11.6640625" customWidth="1"/>
    <col min="14" max="14" width="16.83203125" customWidth="1"/>
    <col min="15" max="15" width="20.5" customWidth="1"/>
  </cols>
  <sheetData>
    <row r="1" spans="1:15" x14ac:dyDescent="0.2">
      <c r="A1" s="69"/>
      <c r="B1" s="74" t="s">
        <v>36</v>
      </c>
      <c r="C1" s="75"/>
      <c r="D1" s="76"/>
      <c r="E1" s="77" t="s">
        <v>37</v>
      </c>
      <c r="F1" s="78"/>
      <c r="G1" s="78"/>
      <c r="H1" s="78"/>
      <c r="I1" s="78"/>
      <c r="J1" s="78"/>
      <c r="K1" s="79" t="s">
        <v>38</v>
      </c>
      <c r="L1" s="80"/>
      <c r="M1" s="80"/>
      <c r="N1" s="81"/>
      <c r="O1" s="63" t="s">
        <v>34</v>
      </c>
    </row>
    <row r="2" spans="1:15" x14ac:dyDescent="0.2">
      <c r="A2" s="69"/>
      <c r="B2" s="74"/>
      <c r="C2" s="75"/>
      <c r="D2" s="76"/>
      <c r="E2" s="94" t="s">
        <v>55</v>
      </c>
      <c r="F2" s="95"/>
      <c r="G2" s="95"/>
      <c r="H2" s="95"/>
      <c r="I2" s="95"/>
      <c r="J2" s="95"/>
      <c r="K2" s="79" t="s">
        <v>31</v>
      </c>
      <c r="L2" s="80"/>
      <c r="M2" s="80"/>
      <c r="N2" s="81"/>
      <c r="O2" s="64" t="s">
        <v>35</v>
      </c>
    </row>
    <row r="3" spans="1:15" x14ac:dyDescent="0.2">
      <c r="A3" s="69"/>
      <c r="B3" s="82" t="s">
        <v>27</v>
      </c>
      <c r="C3" s="83"/>
      <c r="D3" s="84"/>
      <c r="E3" s="85" t="s">
        <v>32</v>
      </c>
      <c r="F3" s="86"/>
      <c r="G3" s="87"/>
      <c r="H3" s="88" t="s">
        <v>33</v>
      </c>
      <c r="I3" s="89"/>
      <c r="J3" s="90"/>
      <c r="K3" s="91" t="s">
        <v>33</v>
      </c>
      <c r="L3" s="92"/>
      <c r="M3" s="92"/>
      <c r="N3" s="93"/>
      <c r="O3" s="67" t="s">
        <v>40</v>
      </c>
    </row>
    <row r="4" spans="1:15" x14ac:dyDescent="0.2">
      <c r="A4" s="3"/>
      <c r="B4" s="17" t="s">
        <v>14</v>
      </c>
      <c r="C4" s="18" t="s">
        <v>19</v>
      </c>
      <c r="D4" s="19" t="s">
        <v>30</v>
      </c>
      <c r="E4" s="29" t="s">
        <v>14</v>
      </c>
      <c r="F4" s="30" t="s">
        <v>11</v>
      </c>
      <c r="G4" s="31" t="s">
        <v>12</v>
      </c>
      <c r="H4" s="40" t="s">
        <v>14</v>
      </c>
      <c r="I4" s="41" t="s">
        <v>11</v>
      </c>
      <c r="J4" s="42" t="s">
        <v>12</v>
      </c>
      <c r="K4" s="20" t="s">
        <v>14</v>
      </c>
      <c r="L4" s="21" t="s">
        <v>11</v>
      </c>
      <c r="M4" s="21" t="s">
        <v>12</v>
      </c>
      <c r="N4" s="22" t="s">
        <v>13</v>
      </c>
      <c r="O4" s="68" t="s">
        <v>41</v>
      </c>
    </row>
    <row r="5" spans="1:15" x14ac:dyDescent="0.2">
      <c r="A5" s="1" t="s">
        <v>18</v>
      </c>
      <c r="B5" s="10">
        <v>44467</v>
      </c>
      <c r="C5" s="11" t="s">
        <v>20</v>
      </c>
      <c r="D5" s="12" t="s">
        <v>16</v>
      </c>
      <c r="E5" s="32" t="s">
        <v>16</v>
      </c>
      <c r="F5" s="33" t="s">
        <v>16</v>
      </c>
      <c r="G5" s="34" t="s">
        <v>16</v>
      </c>
      <c r="H5" s="48" t="s">
        <v>16</v>
      </c>
      <c r="I5" s="49" t="s">
        <v>16</v>
      </c>
      <c r="J5" s="50" t="s">
        <v>16</v>
      </c>
      <c r="K5" s="52" t="s">
        <v>16</v>
      </c>
      <c r="L5" s="53" t="s">
        <v>16</v>
      </c>
      <c r="M5" s="53" t="s">
        <v>16</v>
      </c>
      <c r="N5" s="54" t="s">
        <v>16</v>
      </c>
      <c r="O5" s="60" t="s">
        <v>42</v>
      </c>
    </row>
    <row r="6" spans="1:15" x14ac:dyDescent="0.2">
      <c r="A6" s="1" t="s">
        <v>10</v>
      </c>
      <c r="B6" s="10">
        <f>B5+7</f>
        <v>44474</v>
      </c>
      <c r="C6" s="11" t="s">
        <v>21</v>
      </c>
      <c r="D6" s="12" t="s">
        <v>16</v>
      </c>
      <c r="E6" s="35">
        <v>44472</v>
      </c>
      <c r="F6" s="36" t="s">
        <v>48</v>
      </c>
      <c r="G6" s="37" t="s">
        <v>39</v>
      </c>
      <c r="H6" s="44" t="s">
        <v>16</v>
      </c>
      <c r="I6" s="44" t="s">
        <v>16</v>
      </c>
      <c r="J6" s="45" t="s">
        <v>16</v>
      </c>
      <c r="K6" s="4" t="s">
        <v>16</v>
      </c>
      <c r="L6" s="5" t="s">
        <v>16</v>
      </c>
      <c r="M6" s="5" t="s">
        <v>16</v>
      </c>
      <c r="N6" s="6" t="s">
        <v>16</v>
      </c>
      <c r="O6" s="60" t="s">
        <v>42</v>
      </c>
    </row>
    <row r="7" spans="1:15" x14ac:dyDescent="0.2">
      <c r="A7" s="1" t="s">
        <v>0</v>
      </c>
      <c r="B7" s="10">
        <f>B6+7</f>
        <v>44481</v>
      </c>
      <c r="C7" s="11" t="s">
        <v>16</v>
      </c>
      <c r="D7" s="12" t="s">
        <v>25</v>
      </c>
      <c r="E7" s="35">
        <f t="shared" ref="E7:E16" si="0">E6+7</f>
        <v>44479</v>
      </c>
      <c r="F7" s="36" t="s">
        <v>48</v>
      </c>
      <c r="G7" s="37" t="s">
        <v>39</v>
      </c>
      <c r="H7" s="43">
        <f>E7+2</f>
        <v>44481</v>
      </c>
      <c r="I7" s="44" t="s">
        <v>48</v>
      </c>
      <c r="J7" s="45" t="s">
        <v>39</v>
      </c>
      <c r="K7" s="4" t="s">
        <v>16</v>
      </c>
      <c r="L7" s="5" t="s">
        <v>16</v>
      </c>
      <c r="M7" s="5" t="s">
        <v>16</v>
      </c>
      <c r="N7" s="6" t="s">
        <v>16</v>
      </c>
      <c r="O7" s="60" t="s">
        <v>43</v>
      </c>
    </row>
    <row r="8" spans="1:15" x14ac:dyDescent="0.2">
      <c r="A8" s="1" t="s">
        <v>1</v>
      </c>
      <c r="B8" s="13" t="s">
        <v>16</v>
      </c>
      <c r="C8" s="11" t="s">
        <v>16</v>
      </c>
      <c r="D8" s="12" t="s">
        <v>16</v>
      </c>
      <c r="E8" s="35">
        <f t="shared" si="0"/>
        <v>44486</v>
      </c>
      <c r="F8" s="36" t="s">
        <v>48</v>
      </c>
      <c r="G8" s="37" t="s">
        <v>39</v>
      </c>
      <c r="H8" s="43">
        <f>E8+2</f>
        <v>44488</v>
      </c>
      <c r="I8" s="44" t="s">
        <v>48</v>
      </c>
      <c r="J8" s="45" t="s">
        <v>39</v>
      </c>
      <c r="K8" s="4">
        <f>H8</f>
        <v>44488</v>
      </c>
      <c r="L8" s="5" t="s">
        <v>48</v>
      </c>
      <c r="M8" s="5" t="s">
        <v>39</v>
      </c>
      <c r="N8" s="6" t="s">
        <v>28</v>
      </c>
      <c r="O8" s="65" t="s">
        <v>44</v>
      </c>
    </row>
    <row r="9" spans="1:15" x14ac:dyDescent="0.2">
      <c r="A9" s="1" t="s">
        <v>2</v>
      </c>
      <c r="B9" s="62">
        <f>B7+15</f>
        <v>44496</v>
      </c>
      <c r="C9" s="11" t="s">
        <v>22</v>
      </c>
      <c r="D9" s="12" t="s">
        <v>16</v>
      </c>
      <c r="E9" s="35">
        <f t="shared" si="0"/>
        <v>44493</v>
      </c>
      <c r="F9" s="36" t="s">
        <v>48</v>
      </c>
      <c r="G9" s="37" t="s">
        <v>39</v>
      </c>
      <c r="H9" s="44" t="s">
        <v>16</v>
      </c>
      <c r="I9" s="44" t="s">
        <v>16</v>
      </c>
      <c r="J9" s="44" t="s">
        <v>16</v>
      </c>
      <c r="K9" s="4" t="s">
        <v>16</v>
      </c>
      <c r="L9" s="5" t="s">
        <v>16</v>
      </c>
      <c r="M9" s="5" t="s">
        <v>16</v>
      </c>
      <c r="N9" s="6" t="s">
        <v>16</v>
      </c>
      <c r="O9" s="65" t="s">
        <v>44</v>
      </c>
    </row>
    <row r="10" spans="1:15" x14ac:dyDescent="0.2">
      <c r="A10" s="1" t="s">
        <v>3</v>
      </c>
      <c r="B10" s="10" t="s">
        <v>16</v>
      </c>
      <c r="C10" s="11" t="s">
        <v>16</v>
      </c>
      <c r="D10" s="12" t="s">
        <v>16</v>
      </c>
      <c r="E10" s="35">
        <f t="shared" si="0"/>
        <v>44500</v>
      </c>
      <c r="F10" s="36" t="s">
        <v>48</v>
      </c>
      <c r="G10" s="37" t="s">
        <v>39</v>
      </c>
      <c r="H10" s="43" t="s">
        <v>16</v>
      </c>
      <c r="I10" s="44" t="s">
        <v>16</v>
      </c>
      <c r="J10" s="45" t="s">
        <v>16</v>
      </c>
      <c r="K10" s="4" t="s">
        <v>16</v>
      </c>
      <c r="L10" s="5" t="s">
        <v>16</v>
      </c>
      <c r="M10" s="5" t="s">
        <v>16</v>
      </c>
      <c r="N10" s="6" t="s">
        <v>16</v>
      </c>
      <c r="O10" s="65" t="s">
        <v>44</v>
      </c>
    </row>
    <row r="11" spans="1:15" x14ac:dyDescent="0.2">
      <c r="A11" s="1" t="s">
        <v>4</v>
      </c>
      <c r="B11" s="10">
        <f>B6+5*7</f>
        <v>44509</v>
      </c>
      <c r="C11" s="11" t="s">
        <v>23</v>
      </c>
      <c r="D11" s="12" t="s">
        <v>16</v>
      </c>
      <c r="E11" s="35">
        <f t="shared" si="0"/>
        <v>44507</v>
      </c>
      <c r="F11" s="36" t="s">
        <v>48</v>
      </c>
      <c r="G11" s="37" t="s">
        <v>39</v>
      </c>
      <c r="H11" s="73" t="s">
        <v>16</v>
      </c>
      <c r="I11" s="44" t="s">
        <v>16</v>
      </c>
      <c r="J11" s="45" t="s">
        <v>16</v>
      </c>
      <c r="K11" s="4" t="s">
        <v>16</v>
      </c>
      <c r="L11" s="5" t="s">
        <v>16</v>
      </c>
      <c r="M11" s="5" t="s">
        <v>16</v>
      </c>
      <c r="N11" s="6" t="s">
        <v>16</v>
      </c>
      <c r="O11" s="60" t="s">
        <v>45</v>
      </c>
    </row>
    <row r="12" spans="1:15" x14ac:dyDescent="0.2">
      <c r="A12" s="1" t="s">
        <v>5</v>
      </c>
      <c r="B12" s="10">
        <f>B5+7*7</f>
        <v>44516</v>
      </c>
      <c r="C12" s="11" t="s">
        <v>16</v>
      </c>
      <c r="D12" s="12" t="s">
        <v>26</v>
      </c>
      <c r="E12" s="35">
        <f t="shared" si="0"/>
        <v>44514</v>
      </c>
      <c r="F12" s="36" t="s">
        <v>48</v>
      </c>
      <c r="G12" s="37" t="s">
        <v>39</v>
      </c>
      <c r="H12" s="43">
        <f>E12+2</f>
        <v>44516</v>
      </c>
      <c r="I12" s="44" t="s">
        <v>48</v>
      </c>
      <c r="J12" s="45" t="s">
        <v>39</v>
      </c>
      <c r="K12" s="4" t="s">
        <v>16</v>
      </c>
      <c r="L12" s="5" t="s">
        <v>16</v>
      </c>
      <c r="M12" s="5" t="s">
        <v>16</v>
      </c>
      <c r="N12" s="6" t="s">
        <v>16</v>
      </c>
      <c r="O12" s="60" t="s">
        <v>45</v>
      </c>
    </row>
    <row r="13" spans="1:15" x14ac:dyDescent="0.2">
      <c r="A13" s="1" t="s">
        <v>6</v>
      </c>
      <c r="B13" s="10" t="s">
        <v>16</v>
      </c>
      <c r="C13" s="11" t="s">
        <v>16</v>
      </c>
      <c r="D13" s="12" t="s">
        <v>16</v>
      </c>
      <c r="E13" s="35">
        <f t="shared" si="0"/>
        <v>44521</v>
      </c>
      <c r="F13" s="36" t="s">
        <v>48</v>
      </c>
      <c r="G13" s="37" t="s">
        <v>39</v>
      </c>
      <c r="H13" s="43">
        <f>E13+2</f>
        <v>44523</v>
      </c>
      <c r="I13" s="44" t="s">
        <v>48</v>
      </c>
      <c r="J13" s="45" t="s">
        <v>39</v>
      </c>
      <c r="K13" s="4">
        <f>H13</f>
        <v>44523</v>
      </c>
      <c r="L13" s="5" t="s">
        <v>48</v>
      </c>
      <c r="M13" s="5" t="s">
        <v>39</v>
      </c>
      <c r="N13" s="6" t="s">
        <v>29</v>
      </c>
      <c r="O13" s="60" t="s">
        <v>46</v>
      </c>
    </row>
    <row r="14" spans="1:15" x14ac:dyDescent="0.2">
      <c r="A14" s="1" t="s">
        <v>7</v>
      </c>
      <c r="B14" s="10" t="s">
        <v>16</v>
      </c>
      <c r="C14" s="11" t="s">
        <v>16</v>
      </c>
      <c r="D14" s="12" t="s">
        <v>16</v>
      </c>
      <c r="E14" s="35">
        <f t="shared" si="0"/>
        <v>44528</v>
      </c>
      <c r="F14" s="36" t="s">
        <v>48</v>
      </c>
      <c r="G14" s="37" t="s">
        <v>39</v>
      </c>
      <c r="H14" s="43">
        <f>E14+2</f>
        <v>44530</v>
      </c>
      <c r="I14" s="44" t="s">
        <v>48</v>
      </c>
      <c r="J14" s="45" t="s">
        <v>39</v>
      </c>
      <c r="K14" s="4" t="s">
        <v>16</v>
      </c>
      <c r="L14" s="5" t="s">
        <v>16</v>
      </c>
      <c r="M14" s="5" t="s">
        <v>16</v>
      </c>
      <c r="N14" s="6" t="s">
        <v>16</v>
      </c>
      <c r="O14" s="60" t="s">
        <v>46</v>
      </c>
    </row>
    <row r="15" spans="1:15" x14ac:dyDescent="0.2">
      <c r="A15" s="1" t="s">
        <v>8</v>
      </c>
      <c r="B15" s="72">
        <f>B5+10*7</f>
        <v>44537</v>
      </c>
      <c r="C15" s="11" t="s">
        <v>24</v>
      </c>
      <c r="D15" s="12" t="s">
        <v>16</v>
      </c>
      <c r="E15" s="35">
        <f t="shared" si="0"/>
        <v>44535</v>
      </c>
      <c r="F15" s="36" t="s">
        <v>48</v>
      </c>
      <c r="G15" s="37" t="s">
        <v>39</v>
      </c>
      <c r="H15" s="44" t="s">
        <v>16</v>
      </c>
      <c r="I15" s="44" t="s">
        <v>16</v>
      </c>
      <c r="J15" s="44" t="s">
        <v>16</v>
      </c>
      <c r="K15" s="4" t="s">
        <v>16</v>
      </c>
      <c r="L15" s="5" t="s">
        <v>16</v>
      </c>
      <c r="M15" s="5" t="s">
        <v>16</v>
      </c>
      <c r="N15" s="6" t="s">
        <v>16</v>
      </c>
      <c r="O15" s="60" t="s">
        <v>47</v>
      </c>
    </row>
    <row r="16" spans="1:15" x14ac:dyDescent="0.2">
      <c r="A16" s="2" t="s">
        <v>9</v>
      </c>
      <c r="B16" s="14" t="s">
        <v>16</v>
      </c>
      <c r="C16" s="15" t="s">
        <v>16</v>
      </c>
      <c r="D16" s="16" t="s">
        <v>16</v>
      </c>
      <c r="E16" s="55">
        <f t="shared" si="0"/>
        <v>44542</v>
      </c>
      <c r="F16" s="38" t="s">
        <v>48</v>
      </c>
      <c r="G16" s="39" t="s">
        <v>39</v>
      </c>
      <c r="H16" s="51" t="s">
        <v>16</v>
      </c>
      <c r="I16" s="46" t="s">
        <v>16</v>
      </c>
      <c r="J16" s="47" t="s">
        <v>16</v>
      </c>
      <c r="K16" s="7">
        <f>E16+2</f>
        <v>44544</v>
      </c>
      <c r="L16" s="8" t="s">
        <v>15</v>
      </c>
      <c r="M16" s="8" t="s">
        <v>51</v>
      </c>
      <c r="N16" s="9" t="s">
        <v>17</v>
      </c>
      <c r="O16" s="61"/>
    </row>
    <row r="17" spans="1:15" x14ac:dyDescent="0.2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1:15" x14ac:dyDescent="0.2">
      <c r="A18" s="26" t="s">
        <v>49</v>
      </c>
      <c r="B18" s="23" t="s">
        <v>56</v>
      </c>
      <c r="C18" s="27"/>
      <c r="D18" s="27"/>
      <c r="E18" s="27"/>
      <c r="F18" s="27"/>
      <c r="G18" s="28"/>
      <c r="H18" s="69"/>
      <c r="I18" s="69"/>
      <c r="J18" s="69"/>
      <c r="K18" s="69"/>
      <c r="L18" s="69"/>
      <c r="M18" s="69"/>
      <c r="N18" s="69"/>
      <c r="O18" s="69"/>
    </row>
    <row r="19" spans="1:15" x14ac:dyDescent="0.2">
      <c r="A19" s="56" t="s">
        <v>50</v>
      </c>
      <c r="B19" s="57" t="s">
        <v>54</v>
      </c>
      <c r="C19" s="58"/>
      <c r="D19" s="58"/>
      <c r="E19" s="58"/>
      <c r="F19" s="58"/>
      <c r="G19" s="59"/>
      <c r="H19" s="69"/>
      <c r="I19" s="69"/>
      <c r="J19" s="69"/>
      <c r="K19" s="69"/>
      <c r="L19" s="69"/>
      <c r="M19" s="69"/>
      <c r="N19" s="69"/>
      <c r="O19" s="69"/>
    </row>
    <row r="20" spans="1:15" x14ac:dyDescent="0.2">
      <c r="A20" s="56" t="s">
        <v>39</v>
      </c>
      <c r="B20" s="57" t="s">
        <v>52</v>
      </c>
      <c r="C20" s="58"/>
      <c r="D20" s="58"/>
      <c r="E20" s="58"/>
      <c r="F20" s="58"/>
      <c r="G20" s="59"/>
      <c r="H20" s="69"/>
      <c r="I20" s="69"/>
      <c r="J20" s="69"/>
      <c r="K20" s="69"/>
      <c r="L20" s="69"/>
      <c r="M20" s="70"/>
      <c r="N20" s="69"/>
      <c r="O20" s="69"/>
    </row>
    <row r="21" spans="1:15" x14ac:dyDescent="0.2">
      <c r="A21" s="56"/>
      <c r="B21" s="57"/>
      <c r="C21" s="58"/>
      <c r="D21" s="58"/>
      <c r="E21" s="58"/>
      <c r="F21" s="58"/>
      <c r="G21" s="59"/>
      <c r="H21" s="69"/>
      <c r="I21" s="69"/>
      <c r="J21" s="69"/>
      <c r="K21" s="69"/>
      <c r="L21" s="69"/>
      <c r="M21" s="70"/>
      <c r="N21" s="69"/>
      <c r="O21" s="69"/>
    </row>
    <row r="22" spans="1:15" x14ac:dyDescent="0.2">
      <c r="A22" s="66" t="s">
        <v>53</v>
      </c>
      <c r="B22" s="24"/>
      <c r="C22" s="24"/>
      <c r="D22" s="24"/>
      <c r="E22" s="24"/>
      <c r="F22" s="24"/>
      <c r="G22" s="25"/>
      <c r="H22" s="69"/>
      <c r="I22" s="69"/>
      <c r="J22" s="69"/>
      <c r="K22" s="69"/>
      <c r="L22" s="69"/>
      <c r="M22" s="69"/>
      <c r="N22" s="69"/>
      <c r="O22" s="69"/>
    </row>
    <row r="23" spans="1:15" x14ac:dyDescent="0.2">
      <c r="A23" s="69"/>
      <c r="B23" s="71"/>
      <c r="C23" s="71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x14ac:dyDescent="0.2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x14ac:dyDescent="0.2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5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x14ac:dyDescent="0.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1:15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1:15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1:15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1:15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1:15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1:15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1:15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1:15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x14ac:dyDescent="0.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1:15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1:15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1:15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1:15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15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1:15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1:15" x14ac:dyDescent="0.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1:15" x14ac:dyDescent="0.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1:15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1:15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1:15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1:15" x14ac:dyDescent="0.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1:15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1:15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1:15" x14ac:dyDescent="0.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1:15" x14ac:dyDescent="0.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1:15" x14ac:dyDescent="0.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1:15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1:15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1:15" x14ac:dyDescent="0.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1:15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1:15" x14ac:dyDescent="0.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5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</sheetData>
  <mergeCells count="10">
    <mergeCell ref="B1:D1"/>
    <mergeCell ref="E1:J1"/>
    <mergeCell ref="K1:N1"/>
    <mergeCell ref="B3:D3"/>
    <mergeCell ref="E3:G3"/>
    <mergeCell ref="H3:J3"/>
    <mergeCell ref="K2:N2"/>
    <mergeCell ref="K3:N3"/>
    <mergeCell ref="E2:J2"/>
    <mergeCell ref="B2:D2"/>
  </mergeCells>
  <phoneticPr fontId="1" type="noConversion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DMB Course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Snauwaert</dc:creator>
  <cp:lastModifiedBy>Microsoft Office User</cp:lastModifiedBy>
  <cp:lastPrinted>2019-09-10T15:31:03Z</cp:lastPrinted>
  <dcterms:created xsi:type="dcterms:W3CDTF">2019-08-30T14:30:25Z</dcterms:created>
  <dcterms:modified xsi:type="dcterms:W3CDTF">2023-06-30T10:22:22Z</dcterms:modified>
</cp:coreProperties>
</file>